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firstSheet="1"/>
  </bookViews>
  <sheets>
    <sheet name="创业带动就业补贴" sheetId="6" r:id="rId1"/>
    <sheet name="社会保险补贴" sheetId="17" r:id="rId2"/>
    <sheet name="大湾区青年就业计划生活补助" sheetId="40" r:id="rId3"/>
    <sheet name="一次性创业资助" sheetId="41" r:id="rId4"/>
    <sheet name="公共就业服务岗位补贴" sheetId="42" r:id="rId5"/>
  </sheets>
  <definedNames>
    <definedName name="_xlnm._FilterDatabase" localSheetId="1" hidden="1">社会保险补贴!$A$1:$I$15</definedName>
    <definedName name="_xlnm.Print_Titles" localSheetId="0">创业带动就业补贴!#REF!</definedName>
    <definedName name="_xlnm.Print_Titles" localSheetId="1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<sst xmlns="http://schemas.openxmlformats.org/spreadsheetml/2006/main" count="285" uniqueCount="174">
  <si>
    <t>创业带动就业补贴单位名单公示</t>
  </si>
  <si>
    <t>序号</t>
  </si>
  <si>
    <t>申领单位</t>
  </si>
  <si>
    <t>营业执照注册日期</t>
  </si>
  <si>
    <t>补贴项目</t>
  </si>
  <si>
    <t>人员证件号码</t>
  </si>
  <si>
    <t>吸纳就业人员姓名</t>
  </si>
  <si>
    <t>手机号码</t>
  </si>
  <si>
    <t>补贴金额（元）</t>
  </si>
  <si>
    <t>中山市旭文五金制品有限公司</t>
  </si>
  <si>
    <t>创业带动就业补贴</t>
  </si>
  <si>
    <t>50**************80</t>
  </si>
  <si>
    <t>刘定平</t>
  </si>
  <si>
    <t>182****2396</t>
  </si>
  <si>
    <t>44**************34</t>
  </si>
  <si>
    <t>叶小光</t>
  </si>
  <si>
    <t>138****8361</t>
  </si>
  <si>
    <t>51**************38</t>
  </si>
  <si>
    <t>张豪</t>
  </si>
  <si>
    <t>138****8000</t>
  </si>
  <si>
    <t>51**************11</t>
  </si>
  <si>
    <t>李东周</t>
  </si>
  <si>
    <t>157****9888</t>
  </si>
  <si>
    <t>51**************78</t>
  </si>
  <si>
    <t>陈友全</t>
  </si>
  <si>
    <t>138****7842</t>
  </si>
  <si>
    <t>45**************71</t>
  </si>
  <si>
    <t>韦明艳</t>
  </si>
  <si>
    <t>150****1595</t>
  </si>
  <si>
    <t>45**************17</t>
  </si>
  <si>
    <t>黄旭桂</t>
  </si>
  <si>
    <t>189****4018</t>
  </si>
  <si>
    <t>中山市鑫起企业服务有限公司</t>
  </si>
  <si>
    <t>44**************24</t>
  </si>
  <si>
    <t>刘延清</t>
  </si>
  <si>
    <t>130****7222</t>
  </si>
  <si>
    <t>43**************8X</t>
  </si>
  <si>
    <t>江志秀</t>
  </si>
  <si>
    <t>159****0919</t>
  </si>
  <si>
    <t>43**************45</t>
  </si>
  <si>
    <t>王美凤</t>
  </si>
  <si>
    <t>189****7593</t>
  </si>
  <si>
    <t>36**************44</t>
  </si>
  <si>
    <t>罗江红</t>
  </si>
  <si>
    <t>134****1274</t>
  </si>
  <si>
    <t>44**************89</t>
  </si>
  <si>
    <t>莫和翡</t>
  </si>
  <si>
    <t>134****6549</t>
  </si>
  <si>
    <t>44**************46</t>
  </si>
  <si>
    <t>郭丽华</t>
  </si>
  <si>
    <t>136****7999</t>
  </si>
  <si>
    <t>36**************23</t>
  </si>
  <si>
    <t>陈桂妹</t>
  </si>
  <si>
    <t>159****0621</t>
  </si>
  <si>
    <t>44**************21</t>
  </si>
  <si>
    <t>骆利芳</t>
  </si>
  <si>
    <t>134****8529</t>
  </si>
  <si>
    <t>44**************30</t>
  </si>
  <si>
    <t>黄日敏</t>
  </si>
  <si>
    <t>186****7808</t>
  </si>
  <si>
    <t>44**************72</t>
  </si>
  <si>
    <t>黄景清</t>
  </si>
  <si>
    <t>185****3793</t>
  </si>
  <si>
    <t>44**************1X</t>
  </si>
  <si>
    <t>黄金华</t>
  </si>
  <si>
    <t>186****2969</t>
  </si>
  <si>
    <t>中山市炬声艺术培训中心有限公司</t>
  </si>
  <si>
    <t>45**************21</t>
  </si>
  <si>
    <t>余小婷</t>
  </si>
  <si>
    <t>186****4281</t>
  </si>
  <si>
    <t>43**************81</t>
  </si>
  <si>
    <t>李样梅</t>
  </si>
  <si>
    <t>189****3228</t>
  </si>
  <si>
    <t>44**************05</t>
  </si>
  <si>
    <t>梁垸仪</t>
  </si>
  <si>
    <t>159****3881</t>
  </si>
  <si>
    <t>21**************25</t>
  </si>
  <si>
    <t>王美扬</t>
  </si>
  <si>
    <t>199****6063</t>
  </si>
  <si>
    <t>44**************43</t>
  </si>
  <si>
    <t>萧芷若</t>
  </si>
  <si>
    <t>134****8187</t>
  </si>
  <si>
    <t>42**************44</t>
  </si>
  <si>
    <t>贺凌</t>
  </si>
  <si>
    <t>139****4667</t>
  </si>
  <si>
    <t>M1*****67</t>
  </si>
  <si>
    <t>韩升津</t>
  </si>
  <si>
    <t>135****8851</t>
  </si>
  <si>
    <t>合计：</t>
  </si>
  <si>
    <t>社会保险补贴单位名单公示</t>
  </si>
  <si>
    <t>姓名</t>
  </si>
  <si>
    <t>人员类别</t>
  </si>
  <si>
    <t>补贴月份</t>
  </si>
  <si>
    <t>广东万通信息科技有限公司</t>
  </si>
  <si>
    <t>小微企业社保补贴</t>
  </si>
  <si>
    <t>44**************18</t>
  </si>
  <si>
    <t>王健柏</t>
  </si>
  <si>
    <t>152****8860</t>
  </si>
  <si>
    <t>普通高等学校学生（领取毕业证2年内）</t>
  </si>
  <si>
    <t>202505-202507</t>
  </si>
  <si>
    <t>44**************73</t>
  </si>
  <si>
    <t>陈安明</t>
  </si>
  <si>
    <t>136****3415</t>
  </si>
  <si>
    <t>易海创腾信息科技（中山）有限公司</t>
  </si>
  <si>
    <t>44**************19</t>
  </si>
  <si>
    <t>吕金城</t>
  </si>
  <si>
    <t>175****3221</t>
  </si>
  <si>
    <t>202507-202509</t>
  </si>
  <si>
    <t>36**************41</t>
  </si>
  <si>
    <t>喻超群</t>
  </si>
  <si>
    <t>137****0810</t>
  </si>
  <si>
    <t>普通高等学校学生（毕业学年内）</t>
  </si>
  <si>
    <t>202509</t>
  </si>
  <si>
    <t>43**************01</t>
  </si>
  <si>
    <t>彭也</t>
  </si>
  <si>
    <t>136****3963</t>
  </si>
  <si>
    <t>202504-202509</t>
  </si>
  <si>
    <t>43**************66</t>
  </si>
  <si>
    <t>陆梓欣</t>
  </si>
  <si>
    <t>134****8345</t>
  </si>
  <si>
    <t>44**************20</t>
  </si>
  <si>
    <t>麦晓琳</t>
  </si>
  <si>
    <t>131****0163</t>
  </si>
  <si>
    <t>44**************60</t>
  </si>
  <si>
    <t>黄凌飞</t>
  </si>
  <si>
    <t>135****5579</t>
  </si>
  <si>
    <t>中山市爱屋托育服务有限公司</t>
  </si>
  <si>
    <t>员工制家政企业社保补贴</t>
  </si>
  <si>
    <t>44**************40</t>
  </si>
  <si>
    <t>方婷婷</t>
  </si>
  <si>
    <t>138****7168</t>
  </si>
  <si>
    <t>家政人员</t>
  </si>
  <si>
    <t>202409-202507</t>
  </si>
  <si>
    <t>44**************85</t>
  </si>
  <si>
    <t>林丽华</t>
  </si>
  <si>
    <t>136****3350</t>
  </si>
  <si>
    <t>44**************8X</t>
  </si>
  <si>
    <t>林敏媛</t>
  </si>
  <si>
    <t>136****3046</t>
  </si>
  <si>
    <t>44**************88</t>
  </si>
  <si>
    <t>陈庚泓</t>
  </si>
  <si>
    <t>134****2939</t>
  </si>
  <si>
    <t>202409-202502</t>
  </si>
  <si>
    <t>大湾区青年就业计划生活补助公示名单</t>
  </si>
  <si>
    <t>人员姓名</t>
  </si>
  <si>
    <t>大湾区青年就业计划生活补助</t>
  </si>
  <si>
    <t>H0*****42</t>
  </si>
  <si>
    <t>樊浚谦</t>
  </si>
  <si>
    <t>147****1170</t>
  </si>
  <si>
    <t>202508-202510</t>
  </si>
  <si>
    <t>一次性创业资助人员名单公示</t>
  </si>
  <si>
    <t>创办企业名称</t>
  </si>
  <si>
    <t>孙燕瑜</t>
  </si>
  <si>
    <t>138****9136</t>
  </si>
  <si>
    <t>中山市东区咪摸烘焙食品店（个体工商户）</t>
  </si>
  <si>
    <t>一次性创业资助</t>
  </si>
  <si>
    <t>44**************4X</t>
  </si>
  <si>
    <t>登记失业人员</t>
  </si>
  <si>
    <t>公共就业服务岗位补贴公示名单</t>
  </si>
  <si>
    <t>毕业时间</t>
  </si>
  <si>
    <t>工作单位</t>
  </si>
  <si>
    <t>岗位名称</t>
  </si>
  <si>
    <t>劳动合同期限</t>
  </si>
  <si>
    <t>补贴期限</t>
  </si>
  <si>
    <t>杨子江</t>
  </si>
  <si>
    <t>133****4626</t>
  </si>
  <si>
    <t>2024-06-26</t>
  </si>
  <si>
    <t>中山市人力资源和社会保障局东区分局</t>
  </si>
  <si>
    <t>基层公共就业创业服务工作人员</t>
  </si>
  <si>
    <t>20241118-20261117</t>
  </si>
  <si>
    <t>20251201-20251231</t>
  </si>
  <si>
    <t>张仪婷</t>
  </si>
  <si>
    <t>133****6499</t>
  </si>
  <si>
    <t>2023-06-19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</si>
</sst>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" fontId="1" fillId="0" borderId="3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8"/>
  <sheetViews>
    <sheetView tabSelected="1" view="pageBreakPreview" zoomScaleNormal="100" workbookViewId="0">
      <selection activeCell="K27" sqref="K27"/>
    </sheetView>
  </sheetViews>
  <sheetFormatPr defaultColWidth="9" defaultRowHeight="13.5" outlineLevelCol="7"/>
  <cols>
    <col min="1" max="1" width="5.125" style="31" customWidth="1"/>
    <col min="2" max="2" width="33.875" style="31" customWidth="1"/>
    <col min="3" max="3" width="13" style="42" customWidth="1"/>
    <col min="4" max="4" width="17.25" style="31" customWidth="1"/>
    <col min="5" max="5" width="20.5" style="31" customWidth="1"/>
    <col min="6" max="6" width="10.125" style="31" customWidth="1"/>
    <col min="7" max="7" width="14.75" style="31" customWidth="1"/>
    <col min="8" max="8" width="9.375" style="43" customWidth="1"/>
    <col min="9" max="16384" width="9" style="31"/>
  </cols>
  <sheetData>
    <row r="1" s="31" customFormat="1" ht="25" customHeight="1" spans="1:8">
      <c r="A1" s="32" t="s">
        <v>0</v>
      </c>
      <c r="B1" s="32"/>
      <c r="C1" s="44"/>
      <c r="D1" s="32"/>
      <c r="E1" s="32"/>
      <c r="F1" s="32"/>
      <c r="G1" s="32"/>
      <c r="H1" s="32"/>
    </row>
    <row r="2" s="31" customFormat="1" ht="29.25" customHeight="1" spans="1:8">
      <c r="A2" s="45" t="s">
        <v>1</v>
      </c>
      <c r="B2" s="41" t="s">
        <v>2</v>
      </c>
      <c r="C2" s="46" t="s">
        <v>3</v>
      </c>
      <c r="D2" s="41" t="s">
        <v>4</v>
      </c>
      <c r="E2" s="41" t="s">
        <v>5</v>
      </c>
      <c r="F2" s="45" t="s">
        <v>6</v>
      </c>
      <c r="G2" s="45" t="s">
        <v>7</v>
      </c>
      <c r="H2" s="47" t="s">
        <v>8</v>
      </c>
    </row>
    <row r="3" s="22" customFormat="1" ht="26" customHeight="1" spans="1:8">
      <c r="A3" s="25">
        <v>1</v>
      </c>
      <c r="B3" s="36" t="s">
        <v>9</v>
      </c>
      <c r="C3" s="48">
        <v>44847</v>
      </c>
      <c r="D3" s="25" t="s">
        <v>10</v>
      </c>
      <c r="E3" s="25" t="s">
        <v>11</v>
      </c>
      <c r="F3" s="25" t="s">
        <v>12</v>
      </c>
      <c r="G3" s="25" t="s">
        <v>13</v>
      </c>
      <c r="H3" s="49">
        <v>18000</v>
      </c>
    </row>
    <row r="4" s="22" customFormat="1" ht="26" customHeight="1" spans="1:8">
      <c r="A4" s="25"/>
      <c r="B4" s="36" t="s">
        <v>9</v>
      </c>
      <c r="C4" s="48">
        <v>44847</v>
      </c>
      <c r="D4" s="25" t="s">
        <v>10</v>
      </c>
      <c r="E4" s="25" t="s">
        <v>14</v>
      </c>
      <c r="F4" s="25" t="s">
        <v>15</v>
      </c>
      <c r="G4" s="25" t="s">
        <v>16</v>
      </c>
      <c r="H4" s="50"/>
    </row>
    <row r="5" s="22" customFormat="1" ht="26" customHeight="1" spans="1:8">
      <c r="A5" s="25"/>
      <c r="B5" s="36" t="s">
        <v>9</v>
      </c>
      <c r="C5" s="48">
        <v>44847</v>
      </c>
      <c r="D5" s="25" t="s">
        <v>10</v>
      </c>
      <c r="E5" s="25" t="s">
        <v>17</v>
      </c>
      <c r="F5" s="25" t="s">
        <v>18</v>
      </c>
      <c r="G5" s="25" t="s">
        <v>19</v>
      </c>
      <c r="H5" s="50"/>
    </row>
    <row r="6" s="22" customFormat="1" ht="26" customHeight="1" spans="1:8">
      <c r="A6" s="25"/>
      <c r="B6" s="36" t="s">
        <v>9</v>
      </c>
      <c r="C6" s="48">
        <v>44847</v>
      </c>
      <c r="D6" s="25" t="s">
        <v>10</v>
      </c>
      <c r="E6" s="25" t="s">
        <v>20</v>
      </c>
      <c r="F6" s="25" t="s">
        <v>21</v>
      </c>
      <c r="G6" s="25" t="s">
        <v>22</v>
      </c>
      <c r="H6" s="50"/>
    </row>
    <row r="7" s="22" customFormat="1" ht="26" customHeight="1" spans="1:8">
      <c r="A7" s="25"/>
      <c r="B7" s="36" t="s">
        <v>9</v>
      </c>
      <c r="C7" s="48">
        <v>44847</v>
      </c>
      <c r="D7" s="25" t="s">
        <v>10</v>
      </c>
      <c r="E7" s="25" t="s">
        <v>23</v>
      </c>
      <c r="F7" s="25" t="s">
        <v>24</v>
      </c>
      <c r="G7" s="25" t="s">
        <v>25</v>
      </c>
      <c r="H7" s="50"/>
    </row>
    <row r="8" s="22" customFormat="1" ht="26" customHeight="1" spans="1:8">
      <c r="A8" s="25"/>
      <c r="B8" s="36" t="s">
        <v>9</v>
      </c>
      <c r="C8" s="48">
        <v>44847</v>
      </c>
      <c r="D8" s="25" t="s">
        <v>10</v>
      </c>
      <c r="E8" s="25" t="s">
        <v>26</v>
      </c>
      <c r="F8" s="25" t="s">
        <v>27</v>
      </c>
      <c r="G8" s="25" t="s">
        <v>28</v>
      </c>
      <c r="H8" s="50"/>
    </row>
    <row r="9" s="22" customFormat="1" ht="26" customHeight="1" spans="1:8">
      <c r="A9" s="25"/>
      <c r="B9" s="36" t="s">
        <v>9</v>
      </c>
      <c r="C9" s="48">
        <v>44847</v>
      </c>
      <c r="D9" s="25" t="s">
        <v>10</v>
      </c>
      <c r="E9" s="25" t="s">
        <v>29</v>
      </c>
      <c r="F9" s="25" t="s">
        <v>30</v>
      </c>
      <c r="G9" s="25" t="s">
        <v>31</v>
      </c>
      <c r="H9" s="51"/>
    </row>
    <row r="10" s="22" customFormat="1" ht="26" customHeight="1" spans="1:8">
      <c r="A10" s="25">
        <v>2</v>
      </c>
      <c r="B10" s="36" t="s">
        <v>32</v>
      </c>
      <c r="C10" s="48">
        <v>45300</v>
      </c>
      <c r="D10" s="25" t="s">
        <v>10</v>
      </c>
      <c r="E10" s="25" t="s">
        <v>33</v>
      </c>
      <c r="F10" s="25" t="s">
        <v>34</v>
      </c>
      <c r="G10" s="25" t="s">
        <v>35</v>
      </c>
      <c r="H10" s="49">
        <v>30000</v>
      </c>
    </row>
    <row r="11" s="22" customFormat="1" ht="26" customHeight="1" spans="1:8">
      <c r="A11" s="25"/>
      <c r="B11" s="36" t="s">
        <v>32</v>
      </c>
      <c r="C11" s="48">
        <v>45300</v>
      </c>
      <c r="D11" s="25" t="s">
        <v>10</v>
      </c>
      <c r="E11" s="25" t="s">
        <v>36</v>
      </c>
      <c r="F11" s="25" t="s">
        <v>37</v>
      </c>
      <c r="G11" s="25" t="s">
        <v>38</v>
      </c>
      <c r="H11" s="50"/>
    </row>
    <row r="12" s="22" customFormat="1" ht="26" customHeight="1" spans="1:8">
      <c r="A12" s="25"/>
      <c r="B12" s="36" t="s">
        <v>32</v>
      </c>
      <c r="C12" s="48">
        <v>45300</v>
      </c>
      <c r="D12" s="25" t="s">
        <v>10</v>
      </c>
      <c r="E12" s="25" t="s">
        <v>39</v>
      </c>
      <c r="F12" s="25" t="s">
        <v>40</v>
      </c>
      <c r="G12" s="25" t="s">
        <v>41</v>
      </c>
      <c r="H12" s="50"/>
    </row>
    <row r="13" s="22" customFormat="1" ht="26" customHeight="1" spans="1:8">
      <c r="A13" s="25"/>
      <c r="B13" s="36" t="s">
        <v>32</v>
      </c>
      <c r="C13" s="48">
        <v>45300</v>
      </c>
      <c r="D13" s="25" t="s">
        <v>10</v>
      </c>
      <c r="E13" s="25" t="s">
        <v>42</v>
      </c>
      <c r="F13" s="25" t="s">
        <v>43</v>
      </c>
      <c r="G13" s="25" t="s">
        <v>44</v>
      </c>
      <c r="H13" s="50"/>
    </row>
    <row r="14" s="22" customFormat="1" ht="26" customHeight="1" spans="1:8">
      <c r="A14" s="25"/>
      <c r="B14" s="36" t="s">
        <v>32</v>
      </c>
      <c r="C14" s="48">
        <v>45300</v>
      </c>
      <c r="D14" s="25" t="s">
        <v>10</v>
      </c>
      <c r="E14" s="25" t="s">
        <v>45</v>
      </c>
      <c r="F14" s="25" t="s">
        <v>46</v>
      </c>
      <c r="G14" s="25" t="s">
        <v>47</v>
      </c>
      <c r="H14" s="50"/>
    </row>
    <row r="15" s="22" customFormat="1" ht="26" customHeight="1" spans="1:8">
      <c r="A15" s="25"/>
      <c r="B15" s="36" t="s">
        <v>32</v>
      </c>
      <c r="C15" s="48">
        <v>45300</v>
      </c>
      <c r="D15" s="25" t="s">
        <v>10</v>
      </c>
      <c r="E15" s="25" t="s">
        <v>48</v>
      </c>
      <c r="F15" s="25" t="s">
        <v>49</v>
      </c>
      <c r="G15" s="25" t="s">
        <v>50</v>
      </c>
      <c r="H15" s="50"/>
    </row>
    <row r="16" s="22" customFormat="1" ht="26" customHeight="1" spans="1:8">
      <c r="A16" s="25"/>
      <c r="B16" s="36" t="s">
        <v>32</v>
      </c>
      <c r="C16" s="48">
        <v>45300</v>
      </c>
      <c r="D16" s="25" t="s">
        <v>10</v>
      </c>
      <c r="E16" s="25" t="s">
        <v>51</v>
      </c>
      <c r="F16" s="25" t="s">
        <v>52</v>
      </c>
      <c r="G16" s="25" t="s">
        <v>53</v>
      </c>
      <c r="H16" s="50"/>
    </row>
    <row r="17" s="22" customFormat="1" ht="26" customHeight="1" spans="1:8">
      <c r="A17" s="25"/>
      <c r="B17" s="36" t="s">
        <v>32</v>
      </c>
      <c r="C17" s="48">
        <v>45300</v>
      </c>
      <c r="D17" s="25" t="s">
        <v>10</v>
      </c>
      <c r="E17" s="25" t="s">
        <v>54</v>
      </c>
      <c r="F17" s="25" t="s">
        <v>55</v>
      </c>
      <c r="G17" s="25" t="s">
        <v>56</v>
      </c>
      <c r="H17" s="50"/>
    </row>
    <row r="18" s="22" customFormat="1" ht="26" customHeight="1" spans="1:8">
      <c r="A18" s="25"/>
      <c r="B18" s="36" t="s">
        <v>32</v>
      </c>
      <c r="C18" s="48">
        <v>45300</v>
      </c>
      <c r="D18" s="25" t="s">
        <v>10</v>
      </c>
      <c r="E18" s="25" t="s">
        <v>57</v>
      </c>
      <c r="F18" s="25" t="s">
        <v>58</v>
      </c>
      <c r="G18" s="25" t="s">
        <v>59</v>
      </c>
      <c r="H18" s="50"/>
    </row>
    <row r="19" s="22" customFormat="1" ht="26" customHeight="1" spans="1:8">
      <c r="A19" s="25"/>
      <c r="B19" s="36" t="s">
        <v>32</v>
      </c>
      <c r="C19" s="48">
        <v>45300</v>
      </c>
      <c r="D19" s="25" t="s">
        <v>10</v>
      </c>
      <c r="E19" s="25" t="s">
        <v>60</v>
      </c>
      <c r="F19" s="25" t="s">
        <v>61</v>
      </c>
      <c r="G19" s="25" t="s">
        <v>62</v>
      </c>
      <c r="H19" s="50"/>
    </row>
    <row r="20" s="22" customFormat="1" ht="26" customHeight="1" spans="1:8">
      <c r="A20" s="25"/>
      <c r="B20" s="36" t="s">
        <v>32</v>
      </c>
      <c r="C20" s="48">
        <v>45300</v>
      </c>
      <c r="D20" s="25" t="s">
        <v>10</v>
      </c>
      <c r="E20" s="25" t="s">
        <v>63</v>
      </c>
      <c r="F20" s="25" t="s">
        <v>64</v>
      </c>
      <c r="G20" s="25" t="s">
        <v>65</v>
      </c>
      <c r="H20" s="51"/>
    </row>
    <row r="21" s="22" customFormat="1" ht="26" customHeight="1" spans="1:8">
      <c r="A21" s="20">
        <v>3</v>
      </c>
      <c r="B21" s="36" t="s">
        <v>66</v>
      </c>
      <c r="C21" s="48">
        <v>45383</v>
      </c>
      <c r="D21" s="25" t="s">
        <v>10</v>
      </c>
      <c r="E21" s="25" t="s">
        <v>67</v>
      </c>
      <c r="F21" s="25" t="s">
        <v>68</v>
      </c>
      <c r="G21" s="25" t="s">
        <v>69</v>
      </c>
      <c r="H21" s="50">
        <v>18000</v>
      </c>
    </row>
    <row r="22" s="22" customFormat="1" ht="26" customHeight="1" spans="1:8">
      <c r="A22" s="52"/>
      <c r="B22" s="36" t="s">
        <v>66</v>
      </c>
      <c r="C22" s="48">
        <v>45383</v>
      </c>
      <c r="D22" s="25" t="s">
        <v>10</v>
      </c>
      <c r="E22" s="25" t="s">
        <v>70</v>
      </c>
      <c r="F22" s="25" t="s">
        <v>71</v>
      </c>
      <c r="G22" s="25" t="s">
        <v>72</v>
      </c>
      <c r="H22" s="50"/>
    </row>
    <row r="23" s="22" customFormat="1" ht="26" customHeight="1" spans="1:8">
      <c r="A23" s="52"/>
      <c r="B23" s="36" t="s">
        <v>66</v>
      </c>
      <c r="C23" s="48">
        <v>45383</v>
      </c>
      <c r="D23" s="25" t="s">
        <v>10</v>
      </c>
      <c r="E23" s="25" t="s">
        <v>73</v>
      </c>
      <c r="F23" s="25" t="s">
        <v>74</v>
      </c>
      <c r="G23" s="25" t="s">
        <v>75</v>
      </c>
      <c r="H23" s="50"/>
    </row>
    <row r="24" s="22" customFormat="1" ht="26" customHeight="1" spans="1:8">
      <c r="A24" s="52"/>
      <c r="B24" s="36" t="s">
        <v>66</v>
      </c>
      <c r="C24" s="48">
        <v>45383</v>
      </c>
      <c r="D24" s="25" t="s">
        <v>10</v>
      </c>
      <c r="E24" s="25" t="s">
        <v>76</v>
      </c>
      <c r="F24" s="25" t="s">
        <v>77</v>
      </c>
      <c r="G24" s="25" t="s">
        <v>78</v>
      </c>
      <c r="H24" s="50"/>
    </row>
    <row r="25" s="22" customFormat="1" ht="26" customHeight="1" spans="1:8">
      <c r="A25" s="52"/>
      <c r="B25" s="36" t="s">
        <v>66</v>
      </c>
      <c r="C25" s="48">
        <v>45383</v>
      </c>
      <c r="D25" s="25" t="s">
        <v>10</v>
      </c>
      <c r="E25" s="25" t="s">
        <v>79</v>
      </c>
      <c r="F25" s="25" t="s">
        <v>80</v>
      </c>
      <c r="G25" s="25" t="s">
        <v>81</v>
      </c>
      <c r="H25" s="50"/>
    </row>
    <row r="26" s="22" customFormat="1" ht="26" customHeight="1" spans="1:8">
      <c r="A26" s="52"/>
      <c r="B26" s="36" t="s">
        <v>66</v>
      </c>
      <c r="C26" s="48">
        <v>45383</v>
      </c>
      <c r="D26" s="25" t="s">
        <v>10</v>
      </c>
      <c r="E26" s="25" t="s">
        <v>82</v>
      </c>
      <c r="F26" s="25" t="s">
        <v>83</v>
      </c>
      <c r="G26" s="25" t="s">
        <v>84</v>
      </c>
      <c r="H26" s="50"/>
    </row>
    <row r="27" s="22" customFormat="1" ht="26" customHeight="1" spans="1:8">
      <c r="A27" s="53"/>
      <c r="B27" s="36" t="s">
        <v>66</v>
      </c>
      <c r="C27" s="48">
        <v>45383</v>
      </c>
      <c r="D27" s="25" t="s">
        <v>10</v>
      </c>
      <c r="E27" s="25" t="s">
        <v>85</v>
      </c>
      <c r="F27" s="25" t="s">
        <v>86</v>
      </c>
      <c r="G27" s="25" t="s">
        <v>87</v>
      </c>
      <c r="H27" s="51"/>
    </row>
    <row r="28" s="29" customFormat="1" ht="25" customHeight="1" spans="1:8">
      <c r="A28" s="41" t="s">
        <v>88</v>
      </c>
      <c r="B28" s="41"/>
      <c r="C28" s="41"/>
      <c r="D28" s="41"/>
      <c r="E28" s="41"/>
      <c r="F28" s="41"/>
      <c r="G28" s="41"/>
      <c r="H28" s="41">
        <f>SUM(H3:H27)</f>
        <v>66000</v>
      </c>
    </row>
  </sheetData>
  <mergeCells count="8">
    <mergeCell ref="A1:H1"/>
    <mergeCell ref="A28:G28"/>
    <mergeCell ref="A3:A9"/>
    <mergeCell ref="A10:A20"/>
    <mergeCell ref="A21:A27"/>
    <mergeCell ref="H3:H9"/>
    <mergeCell ref="H10:H20"/>
    <mergeCell ref="H21:H27"/>
  </mergeCells>
  <printOptions horizontalCentered="1"/>
  <pageMargins left="0.196527777777778" right="0.0784722222222222" top="0.432638888888889" bottom="0.275" header="0.590277777777778" footer="0.0388888888888889"/>
  <pageSetup paperSize="9" scale="83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I15"/>
  <sheetViews>
    <sheetView view="pageBreakPreview" zoomScaleNormal="100" workbookViewId="0">
      <selection activeCell="G17" sqref="G17"/>
    </sheetView>
  </sheetViews>
  <sheetFormatPr defaultColWidth="9" defaultRowHeight="13.5"/>
  <cols>
    <col min="1" max="1" width="5.125" style="2" customWidth="1"/>
    <col min="2" max="2" width="35" style="30" customWidth="1"/>
    <col min="3" max="3" width="26.75" style="31" customWidth="1"/>
    <col min="4" max="4" width="20" style="31" customWidth="1"/>
    <col min="5" max="5" width="9.75" style="31" customWidth="1"/>
    <col min="6" max="6" width="13.25" style="31" customWidth="1"/>
    <col min="7" max="7" width="38" style="30" customWidth="1"/>
    <col min="8" max="8" width="18.125" style="30" customWidth="1"/>
    <col min="9" max="9" width="14.375" style="31" customWidth="1"/>
    <col min="10" max="10" width="10.375" style="1"/>
    <col min="11" max="30" width="9" style="1"/>
    <col min="31" max="16384" width="35.5" style="1"/>
  </cols>
  <sheetData>
    <row r="1" s="1" customFormat="1" ht="26.25" customHeight="1" spans="1:9">
      <c r="A1" s="32" t="s">
        <v>89</v>
      </c>
      <c r="B1" s="32"/>
      <c r="C1" s="32"/>
      <c r="D1" s="32"/>
      <c r="E1" s="32"/>
      <c r="F1" s="32"/>
      <c r="G1" s="32"/>
      <c r="H1" s="32"/>
      <c r="I1" s="32"/>
    </row>
    <row r="2" s="2" customFormat="1" ht="29.25" customHeight="1" spans="1:9">
      <c r="A2" s="33" t="s">
        <v>1</v>
      </c>
      <c r="B2" s="33" t="s">
        <v>2</v>
      </c>
      <c r="C2" s="34" t="s">
        <v>4</v>
      </c>
      <c r="D2" s="35" t="s">
        <v>5</v>
      </c>
      <c r="E2" s="34" t="s">
        <v>90</v>
      </c>
      <c r="F2" s="34" t="s">
        <v>7</v>
      </c>
      <c r="G2" s="33" t="s">
        <v>91</v>
      </c>
      <c r="H2" s="33" t="s">
        <v>92</v>
      </c>
      <c r="I2" s="4" t="s">
        <v>8</v>
      </c>
    </row>
    <row r="3" s="28" customFormat="1" ht="22" customHeight="1" spans="1:9">
      <c r="A3" s="36">
        <v>1</v>
      </c>
      <c r="B3" s="5" t="s">
        <v>93</v>
      </c>
      <c r="C3" s="5" t="s">
        <v>94</v>
      </c>
      <c r="D3" s="5" t="s">
        <v>95</v>
      </c>
      <c r="E3" s="5" t="s">
        <v>96</v>
      </c>
      <c r="F3" s="5" t="s">
        <v>97</v>
      </c>
      <c r="G3" s="5" t="s">
        <v>98</v>
      </c>
      <c r="H3" s="5" t="s">
        <v>99</v>
      </c>
      <c r="I3" s="25">
        <v>2874.6</v>
      </c>
    </row>
    <row r="4" s="28" customFormat="1" ht="22" customHeight="1" spans="1:9">
      <c r="A4" s="36"/>
      <c r="B4" s="5" t="s">
        <v>93</v>
      </c>
      <c r="C4" s="5" t="s">
        <v>94</v>
      </c>
      <c r="D4" s="5" t="s">
        <v>100</v>
      </c>
      <c r="E4" s="5" t="s">
        <v>101</v>
      </c>
      <c r="F4" s="5" t="s">
        <v>102</v>
      </c>
      <c r="G4" s="5" t="s">
        <v>98</v>
      </c>
      <c r="H4" s="5" t="s">
        <v>99</v>
      </c>
      <c r="I4" s="25">
        <v>2874.6</v>
      </c>
    </row>
    <row r="5" s="28" customFormat="1" ht="22" customHeight="1" spans="1:9">
      <c r="A5" s="34">
        <v>2</v>
      </c>
      <c r="B5" s="5" t="s">
        <v>103</v>
      </c>
      <c r="C5" s="5" t="s">
        <v>94</v>
      </c>
      <c r="D5" s="5" t="s">
        <v>104</v>
      </c>
      <c r="E5" s="5" t="s">
        <v>105</v>
      </c>
      <c r="F5" s="5" t="s">
        <v>106</v>
      </c>
      <c r="G5" s="5" t="s">
        <v>98</v>
      </c>
      <c r="H5" s="5" t="s">
        <v>107</v>
      </c>
      <c r="I5" s="25">
        <v>3106.65</v>
      </c>
    </row>
    <row r="6" s="28" customFormat="1" ht="22" customHeight="1" spans="1:9">
      <c r="A6" s="37"/>
      <c r="B6" s="5" t="s">
        <v>103</v>
      </c>
      <c r="C6" s="5" t="s">
        <v>94</v>
      </c>
      <c r="D6" s="5" t="s">
        <v>108</v>
      </c>
      <c r="E6" s="5" t="s">
        <v>109</v>
      </c>
      <c r="F6" s="5" t="s">
        <v>110</v>
      </c>
      <c r="G6" s="5" t="s">
        <v>111</v>
      </c>
      <c r="H6" s="5" t="s">
        <v>112</v>
      </c>
      <c r="I6" s="25">
        <v>1035.55</v>
      </c>
    </row>
    <row r="7" s="28" customFormat="1" ht="22" customHeight="1" spans="1:9">
      <c r="A7" s="37"/>
      <c r="B7" s="5" t="s">
        <v>103</v>
      </c>
      <c r="C7" s="5" t="s">
        <v>94</v>
      </c>
      <c r="D7" s="5" t="s">
        <v>113</v>
      </c>
      <c r="E7" s="5" t="s">
        <v>114</v>
      </c>
      <c r="F7" s="5" t="s">
        <v>115</v>
      </c>
      <c r="G7" s="5" t="s">
        <v>98</v>
      </c>
      <c r="H7" s="5" t="s">
        <v>116</v>
      </c>
      <c r="I7" s="25">
        <v>6213.3</v>
      </c>
    </row>
    <row r="8" s="28" customFormat="1" ht="22" customHeight="1" spans="1:9">
      <c r="A8" s="37"/>
      <c r="B8" s="5" t="s">
        <v>103</v>
      </c>
      <c r="C8" s="5" t="s">
        <v>94</v>
      </c>
      <c r="D8" s="5" t="s">
        <v>117</v>
      </c>
      <c r="E8" s="5" t="s">
        <v>118</v>
      </c>
      <c r="F8" s="5" t="s">
        <v>119</v>
      </c>
      <c r="G8" s="5" t="s">
        <v>98</v>
      </c>
      <c r="H8" s="5" t="s">
        <v>116</v>
      </c>
      <c r="I8" s="25">
        <v>6213.3</v>
      </c>
    </row>
    <row r="9" s="28" customFormat="1" ht="22" customHeight="1" spans="1:9">
      <c r="A9" s="37"/>
      <c r="B9" s="5" t="s">
        <v>103</v>
      </c>
      <c r="C9" s="5" t="s">
        <v>94</v>
      </c>
      <c r="D9" s="5" t="s">
        <v>120</v>
      </c>
      <c r="E9" s="5" t="s">
        <v>121</v>
      </c>
      <c r="F9" s="5" t="s">
        <v>122</v>
      </c>
      <c r="G9" s="5" t="s">
        <v>98</v>
      </c>
      <c r="H9" s="5" t="s">
        <v>116</v>
      </c>
      <c r="I9" s="25">
        <v>6213.3</v>
      </c>
    </row>
    <row r="10" s="28" customFormat="1" ht="22" customHeight="1" spans="1:9">
      <c r="A10" s="7"/>
      <c r="B10" s="5" t="s">
        <v>103</v>
      </c>
      <c r="C10" s="5" t="s">
        <v>94</v>
      </c>
      <c r="D10" s="5" t="s">
        <v>123</v>
      </c>
      <c r="E10" s="5" t="s">
        <v>124</v>
      </c>
      <c r="F10" s="5" t="s">
        <v>125</v>
      </c>
      <c r="G10" s="5" t="s">
        <v>98</v>
      </c>
      <c r="H10" s="5" t="s">
        <v>116</v>
      </c>
      <c r="I10" s="25">
        <v>6213.3</v>
      </c>
    </row>
    <row r="11" s="28" customFormat="1" ht="22" customHeight="1" spans="1:9">
      <c r="A11" s="34">
        <v>3</v>
      </c>
      <c r="B11" s="25" t="s">
        <v>126</v>
      </c>
      <c r="C11" s="25" t="s">
        <v>127</v>
      </c>
      <c r="D11" s="25" t="s">
        <v>128</v>
      </c>
      <c r="E11" s="25" t="s">
        <v>129</v>
      </c>
      <c r="F11" s="25" t="s">
        <v>130</v>
      </c>
      <c r="G11" s="25" t="s">
        <v>131</v>
      </c>
      <c r="H11" s="25" t="s">
        <v>132</v>
      </c>
      <c r="I11" s="25">
        <v>5514.48</v>
      </c>
    </row>
    <row r="12" s="28" customFormat="1" ht="22" customHeight="1" spans="1:9">
      <c r="A12" s="37"/>
      <c r="B12" s="25" t="s">
        <v>126</v>
      </c>
      <c r="C12" s="25" t="s">
        <v>127</v>
      </c>
      <c r="D12" s="25" t="s">
        <v>133</v>
      </c>
      <c r="E12" s="25" t="s">
        <v>134</v>
      </c>
      <c r="F12" s="25" t="s">
        <v>135</v>
      </c>
      <c r="G12" s="25" t="s">
        <v>131</v>
      </c>
      <c r="H12" s="25" t="s">
        <v>132</v>
      </c>
      <c r="I12" s="25">
        <v>5514.48</v>
      </c>
    </row>
    <row r="13" s="28" customFormat="1" ht="22" customHeight="1" spans="1:9">
      <c r="A13" s="37"/>
      <c r="B13" s="25" t="s">
        <v>126</v>
      </c>
      <c r="C13" s="25" t="s">
        <v>127</v>
      </c>
      <c r="D13" s="25" t="s">
        <v>136</v>
      </c>
      <c r="E13" s="25" t="s">
        <v>137</v>
      </c>
      <c r="F13" s="25" t="s">
        <v>138</v>
      </c>
      <c r="G13" s="25" t="s">
        <v>131</v>
      </c>
      <c r="H13" s="25" t="s">
        <v>132</v>
      </c>
      <c r="I13" s="25">
        <v>5514.48</v>
      </c>
    </row>
    <row r="14" s="28" customFormat="1" ht="22" customHeight="1" spans="1:9">
      <c r="A14" s="7"/>
      <c r="B14" s="25" t="s">
        <v>126</v>
      </c>
      <c r="C14" s="25" t="s">
        <v>127</v>
      </c>
      <c r="D14" s="25" t="s">
        <v>139</v>
      </c>
      <c r="E14" s="25" t="s">
        <v>140</v>
      </c>
      <c r="F14" s="25" t="s">
        <v>141</v>
      </c>
      <c r="G14" s="25" t="s">
        <v>131</v>
      </c>
      <c r="H14" s="25" t="s">
        <v>142</v>
      </c>
      <c r="I14" s="25">
        <v>2923.78</v>
      </c>
    </row>
    <row r="15" s="29" customFormat="1" ht="25" customHeight="1" spans="1:9">
      <c r="A15" s="38" t="s">
        <v>88</v>
      </c>
      <c r="B15" s="39"/>
      <c r="C15" s="39"/>
      <c r="D15" s="39"/>
      <c r="E15" s="39"/>
      <c r="F15" s="39"/>
      <c r="G15" s="39"/>
      <c r="H15" s="40"/>
      <c r="I15" s="41">
        <f>SUM(I3:I14)</f>
        <v>54211.82</v>
      </c>
    </row>
  </sheetData>
  <mergeCells count="5">
    <mergeCell ref="A1:I1"/>
    <mergeCell ref="A15:H15"/>
    <mergeCell ref="A3:A4"/>
    <mergeCell ref="A5:A10"/>
    <mergeCell ref="A11:A14"/>
  </mergeCells>
  <printOptions horizontalCentered="1"/>
  <pageMargins left="0.156944444444444" right="0.236111111111111" top="0.472222222222222" bottom="0.550694444444444" header="0.5" footer="0.393055555555556"/>
  <pageSetup paperSize="9" scale="81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G4"/>
  <sheetViews>
    <sheetView view="pageBreakPreview" zoomScaleNormal="100" workbookViewId="0">
      <selection activeCell="D15" sqref="D15"/>
    </sheetView>
  </sheetViews>
  <sheetFormatPr defaultColWidth="8.89166666666667" defaultRowHeight="13.5" outlineLevelRow="3" outlineLevelCol="6"/>
  <cols>
    <col min="1" max="1" width="5" customWidth="1"/>
    <col min="2" max="2" width="28.125" customWidth="1"/>
    <col min="3" max="3" width="18" customWidth="1"/>
    <col min="4" max="4" width="12.75" customWidth="1"/>
    <col min="5" max="5" width="13.8916666666667" customWidth="1"/>
    <col min="6" max="6" width="17.625" customWidth="1"/>
    <col min="7" max="7" width="17.375" customWidth="1"/>
  </cols>
  <sheetData>
    <row r="1" customFormat="1" ht="29" customHeight="1" spans="1:7">
      <c r="A1" s="23" t="s">
        <v>143</v>
      </c>
      <c r="B1" s="23"/>
      <c r="C1" s="23"/>
      <c r="D1" s="23"/>
      <c r="E1" s="23"/>
      <c r="F1" s="23"/>
      <c r="G1" s="23"/>
    </row>
    <row r="2" s="22" customFormat="1" ht="23" customHeight="1" spans="1:7">
      <c r="A2" s="5" t="s">
        <v>1</v>
      </c>
      <c r="B2" s="24" t="s">
        <v>4</v>
      </c>
      <c r="C2" s="5" t="s">
        <v>5</v>
      </c>
      <c r="D2" s="5" t="s">
        <v>144</v>
      </c>
      <c r="E2" s="5" t="s">
        <v>7</v>
      </c>
      <c r="F2" s="5" t="s">
        <v>92</v>
      </c>
      <c r="G2" s="5" t="s">
        <v>8</v>
      </c>
    </row>
    <row r="3" s="22" customFormat="1" ht="27" customHeight="1" spans="1:7">
      <c r="A3" s="5">
        <v>1</v>
      </c>
      <c r="B3" s="5" t="s">
        <v>145</v>
      </c>
      <c r="C3" s="25" t="s">
        <v>146</v>
      </c>
      <c r="D3" s="25" t="s">
        <v>147</v>
      </c>
      <c r="E3" s="25" t="s">
        <v>148</v>
      </c>
      <c r="F3" s="25" t="s">
        <v>149</v>
      </c>
      <c r="G3" s="25">
        <v>6000</v>
      </c>
    </row>
    <row r="4" customFormat="1" ht="28" customHeight="1" spans="1:7">
      <c r="A4" s="26" t="s">
        <v>88</v>
      </c>
      <c r="B4" s="26"/>
      <c r="C4" s="26"/>
      <c r="D4" s="26"/>
      <c r="E4" s="26"/>
      <c r="F4" s="26"/>
      <c r="G4" s="27">
        <f>SUM(G3:G3)</f>
        <v>6000</v>
      </c>
    </row>
  </sheetData>
  <mergeCells count="2">
    <mergeCell ref="A1:G1"/>
    <mergeCell ref="A4:F4"/>
  </mergeCells>
  <pageMargins left="0.75" right="0.75" top="1" bottom="1" header="0.5" footer="0.5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I5"/>
  <sheetViews>
    <sheetView view="pageBreakPreview" zoomScaleNormal="100" workbookViewId="0">
      <selection activeCell="A1" sqref="A1:H1"/>
    </sheetView>
  </sheetViews>
  <sheetFormatPr defaultColWidth="9" defaultRowHeight="13.5" outlineLevelRow="4"/>
  <cols>
    <col min="1" max="1" width="5.125" style="1" customWidth="1"/>
    <col min="2" max="2" width="7.09166666666667" style="1" customWidth="1"/>
    <col min="3" max="3" width="12.875" style="1" customWidth="1"/>
    <col min="4" max="4" width="36.875" style="1" customWidth="1"/>
    <col min="5" max="5" width="19" style="1" customWidth="1"/>
    <col min="6" max="6" width="22.125" style="1" customWidth="1"/>
    <col min="7" max="7" width="29.625" style="1" customWidth="1"/>
    <col min="8" max="8" width="11.1916666666667" style="1" customWidth="1"/>
    <col min="9" max="9" width="8" style="1" customWidth="1"/>
    <col min="10" max="16384" width="9" style="1"/>
  </cols>
  <sheetData>
    <row r="1" s="1" customFormat="1" ht="33" customHeight="1" spans="1:9">
      <c r="A1" s="3" t="s">
        <v>150</v>
      </c>
      <c r="B1" s="3"/>
      <c r="C1" s="3"/>
      <c r="D1" s="3"/>
      <c r="E1" s="3"/>
      <c r="F1" s="3"/>
      <c r="G1" s="3"/>
      <c r="H1" s="3"/>
      <c r="I1" s="13"/>
    </row>
    <row r="2" s="2" customFormat="1" ht="29.25" customHeight="1" spans="1:8">
      <c r="A2" s="17" t="s">
        <v>1</v>
      </c>
      <c r="B2" s="18" t="s">
        <v>90</v>
      </c>
      <c r="C2" s="18" t="s">
        <v>7</v>
      </c>
      <c r="D2" s="18" t="s">
        <v>151</v>
      </c>
      <c r="E2" s="18" t="s">
        <v>4</v>
      </c>
      <c r="F2" s="18" t="s">
        <v>5</v>
      </c>
      <c r="G2" s="18" t="s">
        <v>91</v>
      </c>
      <c r="H2" s="17" t="s">
        <v>8</v>
      </c>
    </row>
    <row r="3" s="16" customFormat="1" ht="29.25" customHeight="1" spans="1:8">
      <c r="A3" s="19">
        <v>1</v>
      </c>
      <c r="B3" s="20" t="s">
        <v>152</v>
      </c>
      <c r="C3" s="20" t="s">
        <v>153</v>
      </c>
      <c r="D3" s="20" t="s">
        <v>154</v>
      </c>
      <c r="E3" s="20" t="s">
        <v>155</v>
      </c>
      <c r="F3" s="20" t="s">
        <v>156</v>
      </c>
      <c r="G3" s="20" t="s">
        <v>157</v>
      </c>
      <c r="H3" s="19">
        <v>10000</v>
      </c>
    </row>
    <row r="4" s="1" customFormat="1" ht="27" customHeight="1" spans="1:8">
      <c r="A4" s="9" t="s">
        <v>88</v>
      </c>
      <c r="B4" s="10"/>
      <c r="C4" s="10"/>
      <c r="D4" s="10"/>
      <c r="E4" s="10"/>
      <c r="F4" s="10"/>
      <c r="G4" s="11"/>
      <c r="H4" s="21">
        <f>SUM(H3:H3)</f>
        <v>10000</v>
      </c>
    </row>
    <row r="5" s="1" customFormat="1" ht="18" customHeight="1"/>
  </sheetData>
  <mergeCells count="2">
    <mergeCell ref="A1:H1"/>
    <mergeCell ref="A4:G4"/>
  </mergeCells>
  <pageMargins left="0.75" right="0.75" top="1" bottom="1" header="0.5" footer="0.5"/>
  <pageSetup paperSize="9" scale="9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K6"/>
  <sheetViews>
    <sheetView view="pageBreakPreview" zoomScaleNormal="100" workbookViewId="0">
      <selection activeCell="A1" sqref="A1:I1"/>
    </sheetView>
  </sheetViews>
  <sheetFormatPr defaultColWidth="9" defaultRowHeight="13.5" outlineLevelRow="5"/>
  <cols>
    <col min="1" max="1" width="3.875" style="1" customWidth="1"/>
    <col min="2" max="2" width="7.875" style="1" customWidth="1"/>
    <col min="3" max="3" width="12.25" style="1" customWidth="1"/>
    <col min="4" max="4" width="12" style="1" customWidth="1"/>
    <col min="5" max="5" width="35.625" style="1" customWidth="1"/>
    <col min="6" max="6" width="32.125" style="1" customWidth="1"/>
    <col min="7" max="7" width="18.375" style="1" customWidth="1"/>
    <col min="8" max="8" width="17.85" style="1" customWidth="1"/>
    <col min="9" max="9" width="13.4083333333333" style="1" customWidth="1"/>
    <col min="10" max="10" width="13.25" style="1" customWidth="1"/>
    <col min="11" max="16384" width="9" style="1"/>
  </cols>
  <sheetData>
    <row r="1" s="1" customFormat="1" ht="26.25" customHeight="1" spans="1:11">
      <c r="A1" s="3" t="s">
        <v>158</v>
      </c>
      <c r="B1" s="3"/>
      <c r="C1" s="3"/>
      <c r="D1" s="3"/>
      <c r="E1" s="3"/>
      <c r="F1" s="3"/>
      <c r="G1" s="3"/>
      <c r="H1" s="3"/>
      <c r="I1" s="3"/>
      <c r="J1" s="12"/>
      <c r="K1" s="13"/>
    </row>
    <row r="2" s="2" customFormat="1" ht="29.25" customHeight="1" spans="1:9">
      <c r="A2" s="4" t="s">
        <v>1</v>
      </c>
      <c r="B2" s="5" t="s">
        <v>90</v>
      </c>
      <c r="C2" s="5" t="s">
        <v>7</v>
      </c>
      <c r="D2" s="5" t="s">
        <v>159</v>
      </c>
      <c r="E2" s="5" t="s">
        <v>160</v>
      </c>
      <c r="F2" s="5" t="s">
        <v>161</v>
      </c>
      <c r="G2" s="5" t="s">
        <v>162</v>
      </c>
      <c r="H2" s="4" t="s">
        <v>163</v>
      </c>
      <c r="I2" s="4" t="s">
        <v>8</v>
      </c>
    </row>
    <row r="3" s="1" customFormat="1" ht="26" customHeight="1" spans="1:9">
      <c r="A3" s="6">
        <v>1</v>
      </c>
      <c r="B3" s="7" t="s">
        <v>164</v>
      </c>
      <c r="C3" s="7" t="s">
        <v>165</v>
      </c>
      <c r="D3" s="8" t="s">
        <v>166</v>
      </c>
      <c r="E3" s="7" t="s">
        <v>167</v>
      </c>
      <c r="F3" s="7" t="s">
        <v>168</v>
      </c>
      <c r="G3" s="7" t="s">
        <v>169</v>
      </c>
      <c r="H3" s="7" t="s">
        <v>170</v>
      </c>
      <c r="I3" s="14">
        <v>7952.45</v>
      </c>
    </row>
    <row r="4" s="1" customFormat="1" ht="26" customHeight="1" spans="1:9">
      <c r="A4" s="6">
        <v>2</v>
      </c>
      <c r="B4" s="7" t="s">
        <v>171</v>
      </c>
      <c r="C4" s="7" t="s">
        <v>172</v>
      </c>
      <c r="D4" s="8" t="s">
        <v>173</v>
      </c>
      <c r="E4" s="7" t="s">
        <v>167</v>
      </c>
      <c r="F4" s="7" t="s">
        <v>168</v>
      </c>
      <c r="G4" s="7" t="s">
        <v>169</v>
      </c>
      <c r="H4" s="7" t="s">
        <v>170</v>
      </c>
      <c r="I4" s="14">
        <v>7952.45</v>
      </c>
    </row>
    <row r="5" s="1" customFormat="1" ht="27" customHeight="1" spans="1:9">
      <c r="A5" s="9" t="s">
        <v>88</v>
      </c>
      <c r="B5" s="10"/>
      <c r="C5" s="10"/>
      <c r="D5" s="10"/>
      <c r="E5" s="10"/>
      <c r="F5" s="10"/>
      <c r="G5" s="10"/>
      <c r="H5" s="11"/>
      <c r="I5" s="15">
        <f>SUM(I3:I4)</f>
        <v>15904.9</v>
      </c>
    </row>
    <row r="6" s="1" customFormat="1" ht="18" customHeight="1"/>
  </sheetData>
  <mergeCells count="2">
    <mergeCell ref="A1:I1"/>
    <mergeCell ref="A5:H5"/>
  </mergeCells>
  <pageMargins left="0.75" right="0.75" top="1" bottom="1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创业带动就业补贴</vt:lpstr>
      <vt:lpstr>社会保险补贴</vt:lpstr>
      <vt:lpstr>大湾区青年就业计划生活补助</vt:lpstr>
      <vt:lpstr>一次性创业资助</vt:lpstr>
      <vt:lpstr>公共就业服务岗位补贴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2025-12-10T01:00:25Z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