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Sheet1" sheetId="3" r:id="rId1"/>
  </sheets>
  <externalReferences>
    <externalReference r:id="rId2"/>
  </externalReferences>
  <definedNames>
    <definedName name="_xlnm._FilterDatabase" localSheetId="0" hidden="1">Sheet1!$A$2:$F$69</definedName>
    <definedName name="_xlnm.Print_Titles" localSheetId="0">Sheet1!$2:$2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<sst xmlns="http://schemas.openxmlformats.org/spreadsheetml/2006/main" count="207" uniqueCount="130">
  <si>
    <t>翠亨新区（南朗街道）2025年公开招聘工作人员总成绩及入围体检名单</t>
  </si>
  <si>
    <t>序号</t>
  </si>
  <si>
    <t>岗位代码</t>
  </si>
  <si>
    <t>考生姓名</t>
  </si>
  <si>
    <t>性别</t>
  </si>
  <si>
    <t>总成绩</t>
  </si>
  <si>
    <t>是否体检</t>
  </si>
  <si>
    <t>1</t>
  </si>
  <si>
    <t>20250701
文秘</t>
  </si>
  <si>
    <t>张美莉</t>
  </si>
  <si>
    <t>是</t>
  </si>
  <si>
    <t>2</t>
  </si>
  <si>
    <t>周泳倩</t>
  </si>
  <si>
    <t>3</t>
  </si>
  <si>
    <t>江嘉丽</t>
  </si>
  <si>
    <t>否</t>
  </si>
  <si>
    <t>4</t>
  </si>
  <si>
    <t>张沐妍</t>
  </si>
  <si>
    <t>5</t>
  </si>
  <si>
    <t>马培轩</t>
  </si>
  <si>
    <t>6</t>
  </si>
  <si>
    <t>甘子莹</t>
  </si>
  <si>
    <t>7</t>
  </si>
  <si>
    <t>许家欣</t>
  </si>
  <si>
    <t>8</t>
  </si>
  <si>
    <t>何伟俊</t>
  </si>
  <si>
    <t>9</t>
  </si>
  <si>
    <t>陈雅丽</t>
  </si>
  <si>
    <t>缺考</t>
  </si>
  <si>
    <t>10</t>
  </si>
  <si>
    <t>林坤</t>
  </si>
  <si>
    <t>11</t>
  </si>
  <si>
    <t>张雨</t>
  </si>
  <si>
    <t>12</t>
  </si>
  <si>
    <t>20250702
会计</t>
  </si>
  <si>
    <t>严颖琳</t>
  </si>
  <si>
    <t>13</t>
  </si>
  <si>
    <t>卢美华</t>
  </si>
  <si>
    <t>14</t>
  </si>
  <si>
    <t>朱怡</t>
  </si>
  <si>
    <t>15</t>
  </si>
  <si>
    <t>刘颖坚</t>
  </si>
  <si>
    <t>16</t>
  </si>
  <si>
    <t>戴宇晴</t>
  </si>
  <si>
    <t>女</t>
  </si>
  <si>
    <t>17</t>
  </si>
  <si>
    <t>程泳瑜</t>
  </si>
  <si>
    <t>18</t>
  </si>
  <si>
    <t>杨洁</t>
  </si>
  <si>
    <t>19</t>
  </si>
  <si>
    <t>黄绮雯</t>
  </si>
  <si>
    <t>20</t>
  </si>
  <si>
    <t>林乐深</t>
  </si>
  <si>
    <t>21</t>
  </si>
  <si>
    <t xml:space="preserve"> 温健茵</t>
  </si>
  <si>
    <t>22</t>
  </si>
  <si>
    <t>20250703
党务工作者</t>
  </si>
  <si>
    <t>陈伟婷</t>
  </si>
  <si>
    <t>23</t>
  </si>
  <si>
    <t>王靖茸</t>
  </si>
  <si>
    <t>24</t>
  </si>
  <si>
    <t>裴玉洁</t>
  </si>
  <si>
    <t>25</t>
  </si>
  <si>
    <t>谭梅桂</t>
  </si>
  <si>
    <t>26</t>
  </si>
  <si>
    <t>李淑娴</t>
  </si>
  <si>
    <t>27</t>
  </si>
  <si>
    <t>梁静婷</t>
  </si>
  <si>
    <t>28</t>
  </si>
  <si>
    <t>简丽晴</t>
  </si>
  <si>
    <t>29</t>
  </si>
  <si>
    <t>钟苏漩</t>
  </si>
  <si>
    <t>30</t>
  </si>
  <si>
    <t>陈婵</t>
  </si>
  <si>
    <t>31</t>
  </si>
  <si>
    <t>20250704
食品监管工作人员</t>
  </si>
  <si>
    <t>郑泽华</t>
  </si>
  <si>
    <t>32</t>
  </si>
  <si>
    <t>许子盈</t>
  </si>
  <si>
    <t>33</t>
  </si>
  <si>
    <t>朱晓红</t>
  </si>
  <si>
    <t>34</t>
  </si>
  <si>
    <t>颜倩</t>
  </si>
  <si>
    <t>35</t>
  </si>
  <si>
    <t>周正文</t>
  </si>
  <si>
    <t>36</t>
  </si>
  <si>
    <t>郑国基</t>
  </si>
  <si>
    <t>37</t>
  </si>
  <si>
    <t>李子亮</t>
  </si>
  <si>
    <t>38</t>
  </si>
  <si>
    <t>20250705
环保执法辅助人员</t>
  </si>
  <si>
    <t>江帅华</t>
  </si>
  <si>
    <t>39</t>
  </si>
  <si>
    <t>陈志权</t>
  </si>
  <si>
    <t>40</t>
  </si>
  <si>
    <t>刘鑫</t>
  </si>
  <si>
    <t>41</t>
  </si>
  <si>
    <t>庄淑莹</t>
  </si>
  <si>
    <t>42</t>
  </si>
  <si>
    <t>梁英强</t>
  </si>
  <si>
    <t>43</t>
  </si>
  <si>
    <t>朱潼茵</t>
  </si>
  <si>
    <t>44</t>
  </si>
  <si>
    <t>谭倩童</t>
  </si>
  <si>
    <t>45</t>
  </si>
  <si>
    <t>欧阳润婷</t>
  </si>
  <si>
    <t>46</t>
  </si>
  <si>
    <t>梁子杰</t>
  </si>
  <si>
    <t>20250706
综合岗位人员</t>
  </si>
  <si>
    <t>谢嘉纯</t>
  </si>
  <si>
    <t>陈飞燕</t>
  </si>
  <si>
    <t>黄思迪</t>
  </si>
  <si>
    <t>欧梓基</t>
  </si>
  <si>
    <t>程伟杰</t>
  </si>
  <si>
    <t>谭梓浩</t>
  </si>
  <si>
    <t>谭立廷</t>
  </si>
  <si>
    <t>许俊楷</t>
  </si>
  <si>
    <t>林彩连</t>
  </si>
  <si>
    <t>李俊杰</t>
  </si>
  <si>
    <t>谭艳婷</t>
  </si>
  <si>
    <t>程嘉濠</t>
  </si>
  <si>
    <t>冯家宝</t>
  </si>
  <si>
    <t>孙乐文</t>
  </si>
  <si>
    <t>谭泽坤</t>
  </si>
  <si>
    <t>林绮君</t>
  </si>
  <si>
    <t>冯振宇</t>
  </si>
  <si>
    <t>陈欣悦</t>
  </si>
  <si>
    <t>杨春梅</t>
  </si>
  <si>
    <t>王海锋</t>
  </si>
  <si>
    <t>何璐璇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</si>
</sst>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indexed="8"/>
      <name val="宋体"/>
      <charset val="134"/>
    </font>
    <font>
      <sz val="16"/>
      <color rgb="FF000000"/>
      <name val="微软简标宋"/>
      <charset val="0"/>
    </font>
    <font>
      <sz val="16"/>
      <color indexed="8"/>
      <name val="微软简标宋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 tint="0.0499893185216834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7" applyNumberFormat="0" applyAlignment="0" applyProtection="0">
      <alignment vertical="center"/>
    </xf>
    <xf numFmtId="0" fontId="15" fillId="0" borderId="7" applyNumberFormat="0" applyAlignment="0" applyProtection="0">
      <alignment vertical="center"/>
    </xf>
    <xf numFmtId="0" fontId="16" fillId="0" borderId="8" applyNumberFormat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Alignment="0" applyProtection="0">
      <alignment vertical="center"/>
    </xf>
    <xf numFmtId="0" fontId="22" fillId="0" borderId="13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</cellStyleXfs>
  <cellXfs count="29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150;&#20844;&#23460;&#24037;&#20316;\&#24178;&#37096;&#20154;&#20107;&#24037;&#20316;\2025&#24180;&#32856;&#29992;&#20154;&#21592;&#25307;&#32856;\&#32771;&#29983;&#20998;&#25968;\&#32771;&#29983;&#30003;&#35770;&#35780;&#20998;&#34920;&#65288;&#23453;&#2966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0701-20250705"/>
      <sheetName val="20250706"/>
    </sheetNames>
    <sheetDataSet>
      <sheetData sheetId="0"/>
      <sheetData sheetId="1">
        <row r="4">
          <cell r="C4" t="str">
            <v>黄思迪</v>
          </cell>
          <cell r="D4" t="str">
            <v>男</v>
          </cell>
        </row>
        <row r="5">
          <cell r="C5" t="str">
            <v>孙乐文</v>
          </cell>
          <cell r="D5" t="str">
            <v>男</v>
          </cell>
        </row>
        <row r="6">
          <cell r="C6" t="str">
            <v>林绮君</v>
          </cell>
          <cell r="D6" t="str">
            <v>女</v>
          </cell>
        </row>
        <row r="7">
          <cell r="C7" t="str">
            <v>冯振宇</v>
          </cell>
          <cell r="D7" t="str">
            <v>男</v>
          </cell>
        </row>
        <row r="8">
          <cell r="C8" t="str">
            <v>谢嘉纯</v>
          </cell>
          <cell r="D8" t="str">
            <v>女</v>
          </cell>
        </row>
        <row r="9">
          <cell r="C9" t="str">
            <v>欧梓基</v>
          </cell>
          <cell r="D9" t="str">
            <v>男</v>
          </cell>
        </row>
        <row r="10">
          <cell r="C10" t="str">
            <v>程伟杰</v>
          </cell>
          <cell r="D10" t="str">
            <v>男</v>
          </cell>
        </row>
        <row r="11">
          <cell r="C11" t="str">
            <v>陈欣悦</v>
          </cell>
          <cell r="D11" t="str">
            <v>女</v>
          </cell>
        </row>
        <row r="12">
          <cell r="C12" t="str">
            <v>杨春梅</v>
          </cell>
          <cell r="D12" t="str">
            <v>女</v>
          </cell>
        </row>
        <row r="13">
          <cell r="C13" t="str">
            <v>林彩连</v>
          </cell>
          <cell r="D13" t="str">
            <v>女</v>
          </cell>
        </row>
        <row r="14">
          <cell r="C14" t="str">
            <v>王海锋</v>
          </cell>
          <cell r="D14" t="str">
            <v>男</v>
          </cell>
        </row>
        <row r="15">
          <cell r="C15" t="str">
            <v>何璐璇</v>
          </cell>
          <cell r="D15" t="str">
            <v>女</v>
          </cell>
        </row>
        <row r="16">
          <cell r="C16" t="str">
            <v>谭梓浩</v>
          </cell>
          <cell r="D16" t="str">
            <v>男</v>
          </cell>
        </row>
        <row r="17">
          <cell r="C17" t="str">
            <v>李俊杰</v>
          </cell>
          <cell r="D17" t="str">
            <v>男</v>
          </cell>
        </row>
        <row r="18">
          <cell r="C18" t="str">
            <v>谭立廷</v>
          </cell>
          <cell r="D18" t="str">
            <v>女</v>
          </cell>
        </row>
        <row r="19">
          <cell r="C19" t="str">
            <v>许俊楷</v>
          </cell>
          <cell r="D19" t="str">
            <v>男</v>
          </cell>
        </row>
        <row r="20">
          <cell r="C20" t="str">
            <v>谭艳婷</v>
          </cell>
          <cell r="D20" t="str">
            <v>女</v>
          </cell>
        </row>
        <row r="21">
          <cell r="C21" t="str">
            <v>陈飞燕</v>
          </cell>
          <cell r="D21" t="str">
            <v>女</v>
          </cell>
        </row>
        <row r="22">
          <cell r="C22" t="str">
            <v>谭泽坤</v>
          </cell>
          <cell r="D22" t="str">
            <v>男</v>
          </cell>
        </row>
        <row r="23">
          <cell r="C23" t="str">
            <v>冯家宝</v>
          </cell>
          <cell r="D23" t="str">
            <v>男</v>
          </cell>
        </row>
        <row r="24">
          <cell r="C24" t="str">
            <v>程嘉濠</v>
          </cell>
          <cell r="D24" t="str">
            <v>男</v>
          </cell>
        </row>
        <row r="25">
          <cell r="C25" t="str">
            <v>江嘉丽</v>
          </cell>
          <cell r="D25" t="str">
            <v>女</v>
          </cell>
        </row>
        <row r="26">
          <cell r="C26" t="str">
            <v>马培轩</v>
          </cell>
          <cell r="D26" t="str">
            <v>女</v>
          </cell>
        </row>
        <row r="27">
          <cell r="C27" t="str">
            <v>周泳倩</v>
          </cell>
          <cell r="D27" t="str">
            <v>女</v>
          </cell>
        </row>
        <row r="28">
          <cell r="C28" t="str">
            <v>陈雅丽</v>
          </cell>
          <cell r="D28" t="str">
            <v>女</v>
          </cell>
        </row>
        <row r="29">
          <cell r="C29" t="str">
            <v>林坤</v>
          </cell>
          <cell r="D29" t="str">
            <v>男</v>
          </cell>
        </row>
        <row r="30">
          <cell r="C30" t="str">
            <v>甘子莹</v>
          </cell>
          <cell r="D30" t="str">
            <v>女</v>
          </cell>
        </row>
        <row r="31">
          <cell r="C31" t="str">
            <v>何伟俊</v>
          </cell>
          <cell r="D31" t="str">
            <v>男</v>
          </cell>
        </row>
        <row r="32">
          <cell r="C32" t="str">
            <v>张沐妍</v>
          </cell>
          <cell r="D32" t="str">
            <v>女</v>
          </cell>
        </row>
        <row r="33">
          <cell r="C33" t="str">
            <v>张雨</v>
          </cell>
          <cell r="D33" t="str">
            <v>女</v>
          </cell>
        </row>
        <row r="34">
          <cell r="C34" t="str">
            <v>张美莉</v>
          </cell>
          <cell r="D34" t="str">
            <v>女</v>
          </cell>
        </row>
        <row r="35">
          <cell r="C35" t="str">
            <v>许家欣</v>
          </cell>
          <cell r="D35" t="str">
            <v>女</v>
          </cell>
        </row>
        <row r="36">
          <cell r="C36" t="str">
            <v>严颖琳</v>
          </cell>
          <cell r="D36" t="str">
            <v>女</v>
          </cell>
        </row>
        <row r="37">
          <cell r="C37" t="str">
            <v>刘颖坚</v>
          </cell>
          <cell r="D37" t="str">
            <v>女</v>
          </cell>
        </row>
        <row r="38">
          <cell r="C38" t="str">
            <v>卢美华</v>
          </cell>
          <cell r="D38" t="str">
            <v>女</v>
          </cell>
        </row>
        <row r="39">
          <cell r="C39" t="str">
            <v>温健茵 </v>
          </cell>
          <cell r="D39" t="str">
            <v>女</v>
          </cell>
        </row>
        <row r="40">
          <cell r="C40" t="str">
            <v>黄绮雯</v>
          </cell>
          <cell r="D40" t="str">
            <v>女</v>
          </cell>
        </row>
        <row r="41">
          <cell r="C41" t="str">
            <v>程泳瑜</v>
          </cell>
          <cell r="D41" t="str">
            <v>女</v>
          </cell>
        </row>
        <row r="42">
          <cell r="C42" t="str">
            <v>林乐深</v>
          </cell>
          <cell r="D42" t="str">
            <v>男</v>
          </cell>
        </row>
        <row r="43">
          <cell r="C43" t="str">
            <v>戴宇晴 </v>
          </cell>
          <cell r="D43" t="str">
            <v>女</v>
          </cell>
        </row>
        <row r="44">
          <cell r="C44" t="str">
            <v>朱怡</v>
          </cell>
          <cell r="D44" t="str">
            <v>女</v>
          </cell>
        </row>
        <row r="45">
          <cell r="C45" t="str">
            <v>杨洁</v>
          </cell>
          <cell r="D45" t="str">
            <v>女</v>
          </cell>
        </row>
        <row r="46">
          <cell r="C46" t="str">
            <v>陈伟婷</v>
          </cell>
          <cell r="D46" t="str">
            <v>女</v>
          </cell>
        </row>
        <row r="47">
          <cell r="C47" t="str">
            <v>简丽晴</v>
          </cell>
          <cell r="D47" t="str">
            <v>女</v>
          </cell>
        </row>
        <row r="48">
          <cell r="C48" t="str">
            <v>梁静婷</v>
          </cell>
          <cell r="D48" t="str">
            <v>女</v>
          </cell>
        </row>
        <row r="49">
          <cell r="C49" t="str">
            <v>陈婵</v>
          </cell>
          <cell r="D49" t="str">
            <v>女</v>
          </cell>
        </row>
        <row r="50">
          <cell r="C50" t="str">
            <v>王靖茸</v>
          </cell>
          <cell r="D50" t="str">
            <v>女</v>
          </cell>
        </row>
        <row r="51">
          <cell r="C51" t="str">
            <v>裴玉洁</v>
          </cell>
          <cell r="D51" t="str">
            <v>女</v>
          </cell>
        </row>
        <row r="52">
          <cell r="C52" t="str">
            <v>谭梅桂</v>
          </cell>
          <cell r="D52" t="str">
            <v>女</v>
          </cell>
        </row>
        <row r="53">
          <cell r="C53" t="str">
            <v>钟苏漩</v>
          </cell>
          <cell r="D53" t="str">
            <v>女</v>
          </cell>
        </row>
        <row r="54">
          <cell r="C54" t="str">
            <v>李淑娴</v>
          </cell>
          <cell r="D54" t="str">
            <v>女</v>
          </cell>
        </row>
        <row r="55">
          <cell r="C55" t="str">
            <v>郑泽华</v>
          </cell>
          <cell r="D55" t="str">
            <v>女</v>
          </cell>
        </row>
        <row r="56">
          <cell r="C56" t="str">
            <v>周正文</v>
          </cell>
          <cell r="D56" t="str">
            <v>女</v>
          </cell>
        </row>
        <row r="57">
          <cell r="C57" t="str">
            <v>许子盈</v>
          </cell>
          <cell r="D57" t="str">
            <v>女</v>
          </cell>
        </row>
        <row r="58">
          <cell r="C58" t="str">
            <v>颜倩</v>
          </cell>
          <cell r="D58" t="str">
            <v>女</v>
          </cell>
        </row>
        <row r="59">
          <cell r="C59" t="str">
            <v>朱晓红</v>
          </cell>
          <cell r="D59" t="str">
            <v>女</v>
          </cell>
        </row>
        <row r="60">
          <cell r="C60" t="str">
            <v>郑国基</v>
          </cell>
          <cell r="D60" t="str">
            <v>男</v>
          </cell>
        </row>
        <row r="61">
          <cell r="C61" t="str">
            <v>李子亮</v>
          </cell>
          <cell r="D61" t="str">
            <v>男</v>
          </cell>
        </row>
        <row r="62">
          <cell r="C62" t="str">
            <v>谭倩童</v>
          </cell>
          <cell r="D62" t="str">
            <v>女</v>
          </cell>
        </row>
        <row r="63">
          <cell r="C63" t="str">
            <v>庄淑莹</v>
          </cell>
          <cell r="D63" t="str">
            <v>女</v>
          </cell>
        </row>
        <row r="64">
          <cell r="C64" t="str">
            <v>江帅华</v>
          </cell>
          <cell r="D64" t="str">
            <v>男</v>
          </cell>
        </row>
        <row r="65">
          <cell r="C65" t="str">
            <v>梁英强</v>
          </cell>
          <cell r="D65" t="str">
            <v>男</v>
          </cell>
        </row>
        <row r="66">
          <cell r="C66" t="str">
            <v>朱潼茵</v>
          </cell>
          <cell r="D66" t="str">
            <v>女</v>
          </cell>
        </row>
        <row r="67">
          <cell r="C67" t="str">
            <v>欧阳润婷</v>
          </cell>
          <cell r="D67" t="str">
            <v>女</v>
          </cell>
        </row>
        <row r="68">
          <cell r="C68" t="str">
            <v>梁子杰</v>
          </cell>
          <cell r="D68" t="str">
            <v>男</v>
          </cell>
        </row>
        <row r="69">
          <cell r="C69" t="str">
            <v>刘鑫</v>
          </cell>
          <cell r="D69" t="str">
            <v>男</v>
          </cell>
        </row>
        <row r="70">
          <cell r="C70" t="str">
            <v>陈志权</v>
          </cell>
          <cell r="D70" t="str">
            <v>男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abSelected="1" workbookViewId="0">
      <selection activeCell="J57" sqref="J57"/>
    </sheetView>
  </sheetViews>
  <sheetFormatPr defaultColWidth="9" defaultRowHeight="13.5" outlineLevelCol="5"/>
  <cols>
    <col min="1" max="1" width="12.3583333333333" style="2" customWidth="1"/>
    <col min="2" max="2" width="14.5416666666667" style="2" customWidth="1"/>
    <col min="3" max="3" width="16.125" style="3" customWidth="1"/>
    <col min="4" max="4" width="11.275" style="4" customWidth="1"/>
    <col min="5" max="5" width="14.125" style="5" customWidth="1"/>
    <col min="6" max="6" width="17.5" style="5" customWidth="1"/>
  </cols>
  <sheetData>
    <row r="1" ht="58" customHeight="1" spans="1:6">
      <c r="A1" s="6" t="s">
        <v>0</v>
      </c>
      <c r="B1" s="7"/>
      <c r="C1" s="8"/>
      <c r="D1" s="8"/>
      <c r="E1" s="7"/>
      <c r="F1" s="7"/>
    </row>
    <row r="2" ht="41" customHeight="1" spans="1:6">
      <c r="A2" s="9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9" t="s">
        <v>6</v>
      </c>
    </row>
    <row r="3" s="1" customFormat="1" ht="21" customHeight="1" spans="1:6">
      <c r="A3" s="29" t="s">
        <v>7</v>
      </c>
      <c r="B3" s="13" t="s">
        <v>8</v>
      </c>
      <c r="C3" s="14" t="s">
        <v>9</v>
      </c>
      <c r="D3" s="15" t="str">
        <f>VLOOKUP(C3,'[1]20250706'!$C$4:$D$70,2,0)</f>
        <v>女</v>
      </c>
      <c r="E3" s="16">
        <v>81.65</v>
      </c>
      <c r="F3" s="17" t="s">
        <v>10</v>
      </c>
    </row>
    <row r="4" s="1" customFormat="1" ht="21" customHeight="1" spans="1:6">
      <c r="A4" s="29" t="s">
        <v>11</v>
      </c>
      <c r="B4" s="18"/>
      <c r="C4" s="14" t="s">
        <v>12</v>
      </c>
      <c r="D4" s="15" t="str">
        <f>VLOOKUP(C4,'[1]20250706'!$C$4:$D$70,2,0)</f>
        <v>女</v>
      </c>
      <c r="E4" s="16">
        <v>78.65</v>
      </c>
      <c r="F4" s="17" t="s">
        <v>10</v>
      </c>
    </row>
    <row r="5" s="1" customFormat="1" ht="21" customHeight="1" spans="1:6">
      <c r="A5" s="29" t="s">
        <v>13</v>
      </c>
      <c r="B5" s="18"/>
      <c r="C5" s="14" t="s">
        <v>14</v>
      </c>
      <c r="D5" s="15" t="str">
        <f>VLOOKUP(C5,'[1]20250706'!$C$4:$D$70,2,0)</f>
        <v>女</v>
      </c>
      <c r="E5" s="19">
        <v>75.9</v>
      </c>
      <c r="F5" s="17" t="s">
        <v>15</v>
      </c>
    </row>
    <row r="6" s="1" customFormat="1" ht="21" customHeight="1" spans="1:6">
      <c r="A6" s="29" t="s">
        <v>16</v>
      </c>
      <c r="B6" s="18"/>
      <c r="C6" s="14" t="s">
        <v>17</v>
      </c>
      <c r="D6" s="15" t="str">
        <f>VLOOKUP(C6,'[1]20250706'!$C$4:$D$70,2,0)</f>
        <v>女</v>
      </c>
      <c r="E6" s="19">
        <v>73.1</v>
      </c>
      <c r="F6" s="17" t="s">
        <v>15</v>
      </c>
    </row>
    <row r="7" s="1" customFormat="1" ht="21" customHeight="1" spans="1:6">
      <c r="A7" s="29" t="s">
        <v>18</v>
      </c>
      <c r="B7" s="18"/>
      <c r="C7" s="14" t="s">
        <v>19</v>
      </c>
      <c r="D7" s="15" t="str">
        <f>VLOOKUP(C7,'[1]20250706'!$C$4:$D$70,2,0)</f>
        <v>女</v>
      </c>
      <c r="E7" s="16">
        <v>72.15</v>
      </c>
      <c r="F7" s="17" t="s">
        <v>15</v>
      </c>
    </row>
    <row r="8" s="1" customFormat="1" ht="21" customHeight="1" spans="1:6">
      <c r="A8" s="29" t="s">
        <v>20</v>
      </c>
      <c r="B8" s="18"/>
      <c r="C8" s="14" t="s">
        <v>21</v>
      </c>
      <c r="D8" s="15" t="str">
        <f>VLOOKUP(C8,'[1]20250706'!$C$4:$D$70,2,0)</f>
        <v>女</v>
      </c>
      <c r="E8" s="16">
        <v>66.1</v>
      </c>
      <c r="F8" s="17" t="s">
        <v>15</v>
      </c>
    </row>
    <row r="9" s="1" customFormat="1" ht="21" customHeight="1" spans="1:6">
      <c r="A9" s="29" t="s">
        <v>22</v>
      </c>
      <c r="B9" s="18"/>
      <c r="C9" s="14" t="s">
        <v>23</v>
      </c>
      <c r="D9" s="15" t="str">
        <f>VLOOKUP(C9,'[1]20250706'!$C$4:$D$70,2,0)</f>
        <v>女</v>
      </c>
      <c r="E9" s="16">
        <v>56.9</v>
      </c>
      <c r="F9" s="17" t="s">
        <v>15</v>
      </c>
    </row>
    <row r="10" s="1" customFormat="1" ht="21" customHeight="1" spans="1:6">
      <c r="A10" s="29" t="s">
        <v>24</v>
      </c>
      <c r="B10" s="18"/>
      <c r="C10" s="14" t="s">
        <v>25</v>
      </c>
      <c r="D10" s="15" t="str">
        <f>VLOOKUP(C10,'[1]20250706'!$C$4:$D$70,2,0)</f>
        <v>男</v>
      </c>
      <c r="E10" s="19">
        <v>49</v>
      </c>
      <c r="F10" s="17" t="s">
        <v>15</v>
      </c>
    </row>
    <row r="11" s="1" customFormat="1" ht="21" customHeight="1" spans="1:6">
      <c r="A11" s="29" t="s">
        <v>26</v>
      </c>
      <c r="B11" s="18"/>
      <c r="C11" s="18" t="s">
        <v>27</v>
      </c>
      <c r="D11" s="15" t="str">
        <f>VLOOKUP(C11,'[1]20250706'!$C$4:$D$70,2,0)</f>
        <v>女</v>
      </c>
      <c r="E11" s="16" t="s">
        <v>28</v>
      </c>
      <c r="F11" s="17" t="s">
        <v>15</v>
      </c>
    </row>
    <row r="12" s="1" customFormat="1" ht="21" customHeight="1" spans="1:6">
      <c r="A12" s="29" t="s">
        <v>29</v>
      </c>
      <c r="B12" s="18"/>
      <c r="C12" s="18" t="s">
        <v>30</v>
      </c>
      <c r="D12" s="15" t="str">
        <f>VLOOKUP(C12,'[1]20250706'!$C$4:$D$70,2,0)</f>
        <v>男</v>
      </c>
      <c r="E12" s="16" t="s">
        <v>28</v>
      </c>
      <c r="F12" s="17" t="s">
        <v>15</v>
      </c>
    </row>
    <row r="13" s="1" customFormat="1" ht="21" customHeight="1" spans="1:6">
      <c r="A13" s="29" t="s">
        <v>31</v>
      </c>
      <c r="B13" s="18"/>
      <c r="C13" s="18" t="s">
        <v>32</v>
      </c>
      <c r="D13" s="15" t="str">
        <f>VLOOKUP(C13,'[1]20250706'!$C$4:$D$70,2,0)</f>
        <v>女</v>
      </c>
      <c r="E13" s="16" t="s">
        <v>28</v>
      </c>
      <c r="F13" s="17" t="s">
        <v>15</v>
      </c>
    </row>
    <row r="14" s="1" customFormat="1" ht="21" customHeight="1" spans="1:6">
      <c r="A14" s="29" t="s">
        <v>33</v>
      </c>
      <c r="B14" s="13" t="s">
        <v>34</v>
      </c>
      <c r="C14" s="14" t="s">
        <v>35</v>
      </c>
      <c r="D14" s="15" t="str">
        <f>VLOOKUP(C14,'[1]20250706'!$C$4:$D$70,2,0)</f>
        <v>女</v>
      </c>
      <c r="E14" s="19">
        <v>77.9</v>
      </c>
      <c r="F14" s="17" t="s">
        <v>10</v>
      </c>
    </row>
    <row r="15" s="1" customFormat="1" ht="21" customHeight="1" spans="1:6">
      <c r="A15" s="29" t="s">
        <v>36</v>
      </c>
      <c r="B15" s="13"/>
      <c r="C15" s="14" t="s">
        <v>37</v>
      </c>
      <c r="D15" s="15" t="str">
        <f>VLOOKUP(C15,'[1]20250706'!$C$4:$D$70,2,0)</f>
        <v>女</v>
      </c>
      <c r="E15" s="16">
        <v>76</v>
      </c>
      <c r="F15" s="17" t="s">
        <v>10</v>
      </c>
    </row>
    <row r="16" s="1" customFormat="1" ht="21" customHeight="1" spans="1:6">
      <c r="A16" s="29" t="s">
        <v>38</v>
      </c>
      <c r="B16" s="13"/>
      <c r="C16" s="14" t="s">
        <v>39</v>
      </c>
      <c r="D16" s="15" t="str">
        <f>VLOOKUP(C16,'[1]20250706'!$C$4:$D$70,2,0)</f>
        <v>女</v>
      </c>
      <c r="E16" s="16">
        <v>75.1</v>
      </c>
      <c r="F16" s="17" t="s">
        <v>15</v>
      </c>
    </row>
    <row r="17" s="1" customFormat="1" ht="21" customHeight="1" spans="1:6">
      <c r="A17" s="29" t="s">
        <v>40</v>
      </c>
      <c r="B17" s="13"/>
      <c r="C17" s="14" t="s">
        <v>41</v>
      </c>
      <c r="D17" s="15" t="str">
        <f>VLOOKUP(C17,'[1]20250706'!$C$4:$D$70,2,0)</f>
        <v>女</v>
      </c>
      <c r="E17" s="19">
        <v>73</v>
      </c>
      <c r="F17" s="17" t="s">
        <v>15</v>
      </c>
    </row>
    <row r="18" s="1" customFormat="1" ht="21" customHeight="1" spans="1:6">
      <c r="A18" s="29" t="s">
        <v>42</v>
      </c>
      <c r="B18" s="13"/>
      <c r="C18" s="14" t="s">
        <v>43</v>
      </c>
      <c r="D18" s="15" t="s">
        <v>44</v>
      </c>
      <c r="E18" s="16">
        <v>70.95</v>
      </c>
      <c r="F18" s="17" t="s">
        <v>15</v>
      </c>
    </row>
    <row r="19" s="1" customFormat="1" ht="21" customHeight="1" spans="1:6">
      <c r="A19" s="29" t="s">
        <v>45</v>
      </c>
      <c r="B19" s="13"/>
      <c r="C19" s="14" t="s">
        <v>46</v>
      </c>
      <c r="D19" s="15" t="str">
        <f>VLOOKUP(C19,'[1]20250706'!$C$4:$D$70,2,0)</f>
        <v>女</v>
      </c>
      <c r="E19" s="16">
        <v>69.75</v>
      </c>
      <c r="F19" s="17" t="s">
        <v>15</v>
      </c>
    </row>
    <row r="20" s="1" customFormat="1" ht="21" customHeight="1" spans="1:6">
      <c r="A20" s="29" t="s">
        <v>47</v>
      </c>
      <c r="B20" s="13"/>
      <c r="C20" s="14" t="s">
        <v>48</v>
      </c>
      <c r="D20" s="15" t="str">
        <f>VLOOKUP(C20,'[1]20250706'!$C$4:$D$70,2,0)</f>
        <v>女</v>
      </c>
      <c r="E20" s="16">
        <v>64.6</v>
      </c>
      <c r="F20" s="17" t="s">
        <v>15</v>
      </c>
    </row>
    <row r="21" s="1" customFormat="1" ht="21" customHeight="1" spans="1:6">
      <c r="A21" s="29" t="s">
        <v>49</v>
      </c>
      <c r="B21" s="13"/>
      <c r="C21" s="14" t="s">
        <v>50</v>
      </c>
      <c r="D21" s="15" t="str">
        <f>VLOOKUP(C21,'[1]20250706'!$C$4:$D$70,2,0)</f>
        <v>女</v>
      </c>
      <c r="E21" s="20">
        <v>63.4</v>
      </c>
      <c r="F21" s="17" t="s">
        <v>15</v>
      </c>
    </row>
    <row r="22" s="1" customFormat="1" ht="21" customHeight="1" spans="1:6">
      <c r="A22" s="29" t="s">
        <v>51</v>
      </c>
      <c r="B22" s="13"/>
      <c r="C22" s="14" t="s">
        <v>52</v>
      </c>
      <c r="D22" s="15" t="str">
        <f>VLOOKUP(C22,'[1]20250706'!$C$4:$D$70,2,0)</f>
        <v>男</v>
      </c>
      <c r="E22" s="20">
        <v>50.75</v>
      </c>
      <c r="F22" s="17" t="s">
        <v>15</v>
      </c>
    </row>
    <row r="23" s="1" customFormat="1" ht="21" customHeight="1" spans="1:6">
      <c r="A23" s="29" t="s">
        <v>53</v>
      </c>
      <c r="B23" s="13"/>
      <c r="C23" s="18" t="s">
        <v>54</v>
      </c>
      <c r="D23" s="15" t="s">
        <v>44</v>
      </c>
      <c r="E23" s="16" t="s">
        <v>28</v>
      </c>
      <c r="F23" s="17" t="s">
        <v>15</v>
      </c>
    </row>
    <row r="24" s="1" customFormat="1" ht="21" customHeight="1" spans="1:6">
      <c r="A24" s="29" t="s">
        <v>55</v>
      </c>
      <c r="B24" s="13" t="s">
        <v>56</v>
      </c>
      <c r="C24" s="14" t="s">
        <v>57</v>
      </c>
      <c r="D24" s="15" t="str">
        <f>VLOOKUP(C24,'[1]20250706'!$C$4:$D$70,2,0)</f>
        <v>女</v>
      </c>
      <c r="E24" s="21">
        <v>83.95</v>
      </c>
      <c r="F24" s="17" t="s">
        <v>10</v>
      </c>
    </row>
    <row r="25" s="1" customFormat="1" ht="21" customHeight="1" spans="1:6">
      <c r="A25" s="29" t="s">
        <v>58</v>
      </c>
      <c r="B25" s="13"/>
      <c r="C25" s="14" t="s">
        <v>59</v>
      </c>
      <c r="D25" s="15" t="str">
        <f>VLOOKUP(C25,'[1]20250706'!$C$4:$D$70,2,0)</f>
        <v>女</v>
      </c>
      <c r="E25" s="21">
        <v>82.3</v>
      </c>
      <c r="F25" s="17" t="s">
        <v>15</v>
      </c>
    </row>
    <row r="26" s="1" customFormat="1" ht="21" customHeight="1" spans="1:6">
      <c r="A26" s="29" t="s">
        <v>60</v>
      </c>
      <c r="B26" s="13"/>
      <c r="C26" s="14" t="s">
        <v>61</v>
      </c>
      <c r="D26" s="15" t="str">
        <f>VLOOKUP(C26,'[1]20250706'!$C$4:$D$70,2,0)</f>
        <v>女</v>
      </c>
      <c r="E26" s="21">
        <v>82.25</v>
      </c>
      <c r="F26" s="17" t="s">
        <v>15</v>
      </c>
    </row>
    <row r="27" s="1" customFormat="1" ht="21" customHeight="1" spans="1:6">
      <c r="A27" s="29" t="s">
        <v>62</v>
      </c>
      <c r="B27" s="13"/>
      <c r="C27" s="14" t="s">
        <v>63</v>
      </c>
      <c r="D27" s="15" t="str">
        <f>VLOOKUP(C27,'[1]20250706'!$C$4:$D$70,2,0)</f>
        <v>女</v>
      </c>
      <c r="E27" s="21">
        <v>78.7</v>
      </c>
      <c r="F27" s="17" t="s">
        <v>15</v>
      </c>
    </row>
    <row r="28" s="1" customFormat="1" ht="21" customHeight="1" spans="1:6">
      <c r="A28" s="29" t="s">
        <v>64</v>
      </c>
      <c r="B28" s="13"/>
      <c r="C28" s="14" t="s">
        <v>65</v>
      </c>
      <c r="D28" s="15" t="str">
        <f>VLOOKUP(C28,'[1]20250706'!$C$4:$D$70,2,0)</f>
        <v>女</v>
      </c>
      <c r="E28" s="21">
        <v>77.6</v>
      </c>
      <c r="F28" s="17" t="s">
        <v>15</v>
      </c>
    </row>
    <row r="29" s="1" customFormat="1" ht="21" customHeight="1" spans="1:6">
      <c r="A29" s="29" t="s">
        <v>66</v>
      </c>
      <c r="B29" s="13"/>
      <c r="C29" s="14" t="s">
        <v>67</v>
      </c>
      <c r="D29" s="15" t="str">
        <f>VLOOKUP(C29,'[1]20250706'!$C$4:$D$70,2,0)</f>
        <v>女</v>
      </c>
      <c r="E29" s="21">
        <v>73.9</v>
      </c>
      <c r="F29" s="17" t="s">
        <v>15</v>
      </c>
    </row>
    <row r="30" s="1" customFormat="1" ht="21" customHeight="1" spans="1:6">
      <c r="A30" s="29" t="s">
        <v>68</v>
      </c>
      <c r="B30" s="13"/>
      <c r="C30" s="14" t="s">
        <v>69</v>
      </c>
      <c r="D30" s="15" t="str">
        <f>VLOOKUP(C30,'[1]20250706'!$C$4:$D$70,2,0)</f>
        <v>女</v>
      </c>
      <c r="E30" s="21">
        <v>72.7</v>
      </c>
      <c r="F30" s="17" t="s">
        <v>15</v>
      </c>
    </row>
    <row r="31" s="1" customFormat="1" ht="21" customHeight="1" spans="1:6">
      <c r="A31" s="29" t="s">
        <v>70</v>
      </c>
      <c r="B31" s="13"/>
      <c r="C31" s="14" t="s">
        <v>71</v>
      </c>
      <c r="D31" s="15" t="str">
        <f>VLOOKUP(C31,'[1]20250706'!$C$4:$D$70,2,0)</f>
        <v>女</v>
      </c>
      <c r="E31" s="21">
        <v>71.25</v>
      </c>
      <c r="F31" s="17" t="s">
        <v>15</v>
      </c>
    </row>
    <row r="32" s="1" customFormat="1" ht="21" customHeight="1" spans="1:6">
      <c r="A32" s="29" t="s">
        <v>72</v>
      </c>
      <c r="B32" s="13"/>
      <c r="C32" s="18" t="s">
        <v>73</v>
      </c>
      <c r="D32" s="15" t="str">
        <f>VLOOKUP(C32,'[1]20250706'!$C$4:$D$70,2,0)</f>
        <v>女</v>
      </c>
      <c r="E32" s="16" t="s">
        <v>28</v>
      </c>
      <c r="F32" s="17" t="s">
        <v>15</v>
      </c>
    </row>
    <row r="33" s="1" customFormat="1" ht="18.5" customHeight="1" spans="1:6">
      <c r="A33" s="29" t="s">
        <v>74</v>
      </c>
      <c r="B33" s="13" t="s">
        <v>75</v>
      </c>
      <c r="C33" s="14" t="s">
        <v>76</v>
      </c>
      <c r="D33" s="15" t="str">
        <f>VLOOKUP(C33,'[1]20250706'!$C$4:$D$70,2,0)</f>
        <v>女</v>
      </c>
      <c r="E33" s="21">
        <v>83.2</v>
      </c>
      <c r="F33" s="17" t="s">
        <v>10</v>
      </c>
    </row>
    <row r="34" s="1" customFormat="1" ht="18.5" customHeight="1" spans="1:6">
      <c r="A34" s="29" t="s">
        <v>77</v>
      </c>
      <c r="B34" s="13"/>
      <c r="C34" s="14" t="s">
        <v>78</v>
      </c>
      <c r="D34" s="15" t="str">
        <f>VLOOKUP(C34,'[1]20250706'!$C$4:$D$70,2,0)</f>
        <v>女</v>
      </c>
      <c r="E34" s="21">
        <v>80</v>
      </c>
      <c r="F34" s="17" t="s">
        <v>15</v>
      </c>
    </row>
    <row r="35" s="1" customFormat="1" ht="18.5" customHeight="1" spans="1:6">
      <c r="A35" s="29" t="s">
        <v>79</v>
      </c>
      <c r="B35" s="13"/>
      <c r="C35" s="14" t="s">
        <v>80</v>
      </c>
      <c r="D35" s="15" t="str">
        <f>VLOOKUP(C35,'[1]20250706'!$C$4:$D$70,2,0)</f>
        <v>女</v>
      </c>
      <c r="E35" s="21">
        <v>77.45</v>
      </c>
      <c r="F35" s="17" t="s">
        <v>15</v>
      </c>
    </row>
    <row r="36" s="1" customFormat="1" ht="18.5" customHeight="1" spans="1:6">
      <c r="A36" s="29" t="s">
        <v>81</v>
      </c>
      <c r="B36" s="13"/>
      <c r="C36" s="14" t="s">
        <v>82</v>
      </c>
      <c r="D36" s="15" t="str">
        <f>VLOOKUP(C36,'[1]20250706'!$C$4:$D$70,2,0)</f>
        <v>女</v>
      </c>
      <c r="E36" s="21">
        <v>75.55</v>
      </c>
      <c r="F36" s="17" t="s">
        <v>15</v>
      </c>
    </row>
    <row r="37" s="1" customFormat="1" ht="18.5" customHeight="1" spans="1:6">
      <c r="A37" s="29" t="s">
        <v>83</v>
      </c>
      <c r="B37" s="13"/>
      <c r="C37" s="14" t="s">
        <v>84</v>
      </c>
      <c r="D37" s="15" t="str">
        <f>VLOOKUP(C37,'[1]20250706'!$C$4:$D$70,2,0)</f>
        <v>女</v>
      </c>
      <c r="E37" s="21">
        <v>72.6</v>
      </c>
      <c r="F37" s="17" t="s">
        <v>15</v>
      </c>
    </row>
    <row r="38" s="1" customFormat="1" ht="18.5" customHeight="1" spans="1:6">
      <c r="A38" s="29" t="s">
        <v>85</v>
      </c>
      <c r="B38" s="13"/>
      <c r="C38" s="14" t="s">
        <v>86</v>
      </c>
      <c r="D38" s="15" t="str">
        <f>VLOOKUP(C38,'[1]20250706'!$C$4:$D$70,2,0)</f>
        <v>男</v>
      </c>
      <c r="E38" s="21">
        <v>69.8</v>
      </c>
      <c r="F38" s="17" t="s">
        <v>15</v>
      </c>
    </row>
    <row r="39" s="1" customFormat="1" ht="18.5" customHeight="1" spans="1:6">
      <c r="A39" s="29" t="s">
        <v>87</v>
      </c>
      <c r="B39" s="13"/>
      <c r="C39" s="14" t="s">
        <v>88</v>
      </c>
      <c r="D39" s="15" t="str">
        <f>VLOOKUP(C39,'[1]20250706'!$C$4:$D$70,2,0)</f>
        <v>男</v>
      </c>
      <c r="E39" s="21">
        <v>64.2</v>
      </c>
      <c r="F39" s="17" t="s">
        <v>15</v>
      </c>
    </row>
    <row r="40" s="1" customFormat="1" ht="18.5" customHeight="1" spans="1:6">
      <c r="A40" s="29" t="s">
        <v>89</v>
      </c>
      <c r="B40" s="13" t="s">
        <v>90</v>
      </c>
      <c r="C40" s="18" t="s">
        <v>91</v>
      </c>
      <c r="D40" s="15" t="str">
        <f>VLOOKUP(C40,'[1]20250706'!$C$4:$D$70,2,0)</f>
        <v>男</v>
      </c>
      <c r="E40" s="21">
        <v>79.95</v>
      </c>
      <c r="F40" s="17" t="s">
        <v>10</v>
      </c>
    </row>
    <row r="41" s="1" customFormat="1" ht="18.5" customHeight="1" spans="1:6">
      <c r="A41" s="29" t="s">
        <v>92</v>
      </c>
      <c r="B41" s="13"/>
      <c r="C41" s="18" t="s">
        <v>93</v>
      </c>
      <c r="D41" s="15" t="str">
        <f>VLOOKUP(C41,'[1]20250706'!$C$4:$D$70,2,0)</f>
        <v>男</v>
      </c>
      <c r="E41" s="21">
        <v>79.8</v>
      </c>
      <c r="F41" s="17" t="s">
        <v>15</v>
      </c>
    </row>
    <row r="42" s="1" customFormat="1" ht="18.5" customHeight="1" spans="1:6">
      <c r="A42" s="29" t="s">
        <v>94</v>
      </c>
      <c r="B42" s="13"/>
      <c r="C42" s="18" t="s">
        <v>95</v>
      </c>
      <c r="D42" s="15" t="str">
        <f>VLOOKUP(C42,'[1]20250706'!$C$4:$D$70,2,0)</f>
        <v>男</v>
      </c>
      <c r="E42" s="21">
        <v>79.1</v>
      </c>
      <c r="F42" s="17" t="s">
        <v>15</v>
      </c>
    </row>
    <row r="43" s="1" customFormat="1" ht="18.5" customHeight="1" spans="1:6">
      <c r="A43" s="29" t="s">
        <v>96</v>
      </c>
      <c r="B43" s="13"/>
      <c r="C43" s="18" t="s">
        <v>97</v>
      </c>
      <c r="D43" s="15" t="str">
        <f>VLOOKUP(C43,'[1]20250706'!$C$4:$D$70,2,0)</f>
        <v>女</v>
      </c>
      <c r="E43" s="21">
        <v>78.65</v>
      </c>
      <c r="F43" s="17" t="s">
        <v>15</v>
      </c>
    </row>
    <row r="44" s="1" customFormat="1" ht="18.5" customHeight="1" spans="1:6">
      <c r="A44" s="29" t="s">
        <v>98</v>
      </c>
      <c r="B44" s="13"/>
      <c r="C44" s="18" t="s">
        <v>99</v>
      </c>
      <c r="D44" s="15" t="str">
        <f>VLOOKUP(C44,'[1]20250706'!$C$4:$D$70,2,0)</f>
        <v>男</v>
      </c>
      <c r="E44" s="21">
        <v>76</v>
      </c>
      <c r="F44" s="17" t="s">
        <v>15</v>
      </c>
    </row>
    <row r="45" s="1" customFormat="1" ht="18.5" customHeight="1" spans="1:6">
      <c r="A45" s="29" t="s">
        <v>100</v>
      </c>
      <c r="B45" s="13"/>
      <c r="C45" s="18" t="s">
        <v>101</v>
      </c>
      <c r="D45" s="15" t="str">
        <f>VLOOKUP(C45,'[1]20250706'!$C$4:$D$70,2,0)</f>
        <v>女</v>
      </c>
      <c r="E45" s="21">
        <v>75.6</v>
      </c>
      <c r="F45" s="17" t="s">
        <v>15</v>
      </c>
    </row>
    <row r="46" s="1" customFormat="1" ht="18.5" customHeight="1" spans="1:6">
      <c r="A46" s="29" t="s">
        <v>102</v>
      </c>
      <c r="B46" s="13"/>
      <c r="C46" s="18" t="s">
        <v>103</v>
      </c>
      <c r="D46" s="15" t="str">
        <f>VLOOKUP(C46,'[1]20250706'!$C$4:$D$70,2,0)</f>
        <v>女</v>
      </c>
      <c r="E46" s="21">
        <v>74.15</v>
      </c>
      <c r="F46" s="17" t="s">
        <v>15</v>
      </c>
    </row>
    <row r="47" s="1" customFormat="1" ht="18.5" customHeight="1" spans="1:6">
      <c r="A47" s="29" t="s">
        <v>104</v>
      </c>
      <c r="B47" s="13"/>
      <c r="C47" s="18" t="s">
        <v>105</v>
      </c>
      <c r="D47" s="15" t="str">
        <f>VLOOKUP(C47,'[1]20250706'!$C$4:$D$70,2,0)</f>
        <v>女</v>
      </c>
      <c r="E47" s="21">
        <v>72.9</v>
      </c>
      <c r="F47" s="17" t="s">
        <v>15</v>
      </c>
    </row>
    <row r="48" s="1" customFormat="1" ht="18.5" customHeight="1" spans="1:6">
      <c r="A48" s="29" t="s">
        <v>106</v>
      </c>
      <c r="B48" s="13"/>
      <c r="C48" s="18" t="s">
        <v>107</v>
      </c>
      <c r="D48" s="15" t="str">
        <f>VLOOKUP(C48,'[1]20250706'!$C$4:$D$70,2,0)</f>
        <v>男</v>
      </c>
      <c r="E48" s="16" t="s">
        <v>28</v>
      </c>
      <c r="F48" s="17" t="s">
        <v>15</v>
      </c>
    </row>
    <row r="49" s="1" customFormat="1" ht="18.5" customHeight="1" spans="1:6">
      <c r="A49" s="22">
        <v>47</v>
      </c>
      <c r="B49" s="23" t="s">
        <v>108</v>
      </c>
      <c r="C49" s="24" t="s">
        <v>109</v>
      </c>
      <c r="D49" s="15" t="str">
        <f>VLOOKUP(C49,'[1]20250706'!$C$4:$D$70,2,0)</f>
        <v>女</v>
      </c>
      <c r="E49" s="21">
        <v>83.35</v>
      </c>
      <c r="F49" s="17" t="s">
        <v>10</v>
      </c>
    </row>
    <row r="50" s="1" customFormat="1" ht="18.5" customHeight="1" spans="1:6">
      <c r="A50" s="22">
        <v>48</v>
      </c>
      <c r="B50" s="25"/>
      <c r="C50" s="24" t="s">
        <v>110</v>
      </c>
      <c r="D50" s="15" t="str">
        <f>VLOOKUP(C50,'[1]20250706'!$C$4:$D$70,2,0)</f>
        <v>女</v>
      </c>
      <c r="E50" s="21">
        <v>83.2</v>
      </c>
      <c r="F50" s="17" t="s">
        <v>10</v>
      </c>
    </row>
    <row r="51" s="1" customFormat="1" ht="18.5" customHeight="1" spans="1:6">
      <c r="A51" s="22">
        <v>49</v>
      </c>
      <c r="B51" s="25"/>
      <c r="C51" s="24" t="s">
        <v>111</v>
      </c>
      <c r="D51" s="15" t="str">
        <f>VLOOKUP(C51,'[1]20250706'!$C$4:$D$70,2,0)</f>
        <v>男</v>
      </c>
      <c r="E51" s="21">
        <v>82.05</v>
      </c>
      <c r="F51" s="17" t="s">
        <v>10</v>
      </c>
    </row>
    <row r="52" s="1" customFormat="1" ht="18.5" customHeight="1" spans="1:6">
      <c r="A52" s="22">
        <v>50</v>
      </c>
      <c r="B52" s="25"/>
      <c r="C52" s="24" t="s">
        <v>112</v>
      </c>
      <c r="D52" s="15" t="str">
        <f>VLOOKUP(C52,'[1]20250706'!$C$4:$D$70,2,0)</f>
        <v>男</v>
      </c>
      <c r="E52" s="21">
        <v>79.55</v>
      </c>
      <c r="F52" s="17" t="s">
        <v>15</v>
      </c>
    </row>
    <row r="53" s="1" customFormat="1" ht="18.5" customHeight="1" spans="1:6">
      <c r="A53" s="22">
        <v>51</v>
      </c>
      <c r="B53" s="25"/>
      <c r="C53" s="24" t="s">
        <v>113</v>
      </c>
      <c r="D53" s="15" t="str">
        <f>VLOOKUP(C53,'[1]20250706'!$C$4:$D$70,2,0)</f>
        <v>男</v>
      </c>
      <c r="E53" s="21">
        <v>78.2</v>
      </c>
      <c r="F53" s="17" t="s">
        <v>15</v>
      </c>
    </row>
    <row r="54" s="1" customFormat="1" ht="18.5" customHeight="1" spans="1:6">
      <c r="A54" s="22">
        <v>52</v>
      </c>
      <c r="B54" s="25"/>
      <c r="C54" s="24" t="s">
        <v>114</v>
      </c>
      <c r="D54" s="15" t="str">
        <f>VLOOKUP(C54,'[1]20250706'!$C$4:$D$70,2,0)</f>
        <v>男</v>
      </c>
      <c r="E54" s="21">
        <v>77.55</v>
      </c>
      <c r="F54" s="17" t="s">
        <v>15</v>
      </c>
    </row>
    <row r="55" s="1" customFormat="1" ht="18.5" customHeight="1" spans="1:6">
      <c r="A55" s="22">
        <v>53</v>
      </c>
      <c r="B55" s="25"/>
      <c r="C55" s="26" t="s">
        <v>115</v>
      </c>
      <c r="D55" s="15" t="str">
        <f>VLOOKUP(C55,'[1]20250706'!$C$4:$D$70,2,0)</f>
        <v>女</v>
      </c>
      <c r="E55" s="21">
        <v>77.15</v>
      </c>
      <c r="F55" s="17" t="s">
        <v>15</v>
      </c>
    </row>
    <row r="56" s="1" customFormat="1" ht="18.5" customHeight="1" spans="1:6">
      <c r="A56" s="22">
        <v>54</v>
      </c>
      <c r="B56" s="25"/>
      <c r="C56" s="26" t="s">
        <v>116</v>
      </c>
      <c r="D56" s="15" t="str">
        <f>VLOOKUP(C56,'[1]20250706'!$C$4:$D$70,2,0)</f>
        <v>男</v>
      </c>
      <c r="E56" s="21">
        <v>76.95</v>
      </c>
      <c r="F56" s="17" t="s">
        <v>15</v>
      </c>
    </row>
    <row r="57" s="1" customFormat="1" ht="18.5" customHeight="1" spans="1:6">
      <c r="A57" s="22">
        <v>55</v>
      </c>
      <c r="B57" s="25"/>
      <c r="C57" s="26" t="s">
        <v>117</v>
      </c>
      <c r="D57" s="15" t="str">
        <f>VLOOKUP(C57,'[1]20250706'!$C$4:$D$70,2,0)</f>
        <v>女</v>
      </c>
      <c r="E57" s="21">
        <v>76.8</v>
      </c>
      <c r="F57" s="17" t="s">
        <v>15</v>
      </c>
    </row>
    <row r="58" s="1" customFormat="1" ht="18.5" customHeight="1" spans="1:6">
      <c r="A58" s="22">
        <v>56</v>
      </c>
      <c r="B58" s="25"/>
      <c r="C58" s="26" t="s">
        <v>118</v>
      </c>
      <c r="D58" s="15" t="str">
        <f>VLOOKUP(C58,'[1]20250706'!$C$4:$D$70,2,0)</f>
        <v>男</v>
      </c>
      <c r="E58" s="21">
        <v>75.75</v>
      </c>
      <c r="F58" s="17" t="s">
        <v>15</v>
      </c>
    </row>
    <row r="59" s="1" customFormat="1" ht="18.5" customHeight="1" spans="1:6">
      <c r="A59" s="22">
        <v>57</v>
      </c>
      <c r="B59" s="25"/>
      <c r="C59" s="26" t="s">
        <v>119</v>
      </c>
      <c r="D59" s="15" t="str">
        <f>VLOOKUP(C59,'[1]20250706'!$C$4:$D$70,2,0)</f>
        <v>女</v>
      </c>
      <c r="E59" s="21">
        <v>75.5</v>
      </c>
      <c r="F59" s="17" t="s">
        <v>15</v>
      </c>
    </row>
    <row r="60" s="1" customFormat="1" ht="18.5" customHeight="1" spans="1:6">
      <c r="A60" s="22">
        <v>58</v>
      </c>
      <c r="B60" s="25"/>
      <c r="C60" s="26" t="s">
        <v>120</v>
      </c>
      <c r="D60" s="15" t="str">
        <f>VLOOKUP(C60,'[1]20250706'!$C$4:$D$70,2,0)</f>
        <v>男</v>
      </c>
      <c r="E60" s="21">
        <v>74.05</v>
      </c>
      <c r="F60" s="17" t="s">
        <v>15</v>
      </c>
    </row>
    <row r="61" s="1" customFormat="1" ht="18.5" customHeight="1" spans="1:6">
      <c r="A61" s="22">
        <v>59</v>
      </c>
      <c r="B61" s="25"/>
      <c r="C61" s="26" t="s">
        <v>121</v>
      </c>
      <c r="D61" s="15" t="str">
        <f>VLOOKUP(C61,'[1]20250706'!$C$4:$D$70,2,0)</f>
        <v>男</v>
      </c>
      <c r="E61" s="21">
        <v>72.85</v>
      </c>
      <c r="F61" s="17" t="s">
        <v>15</v>
      </c>
    </row>
    <row r="62" s="1" customFormat="1" ht="18.5" customHeight="1" spans="1:6">
      <c r="A62" s="22">
        <v>60</v>
      </c>
      <c r="B62" s="25"/>
      <c r="C62" s="26" t="s">
        <v>122</v>
      </c>
      <c r="D62" s="15" t="str">
        <f>VLOOKUP(C62,'[1]20250706'!$C$4:$D$70,2,0)</f>
        <v>男</v>
      </c>
      <c r="E62" s="21">
        <v>71.1</v>
      </c>
      <c r="F62" s="17" t="s">
        <v>15</v>
      </c>
    </row>
    <row r="63" s="1" customFormat="1" ht="18.5" customHeight="1" spans="1:6">
      <c r="A63" s="22">
        <v>61</v>
      </c>
      <c r="B63" s="25"/>
      <c r="C63" s="26" t="s">
        <v>123</v>
      </c>
      <c r="D63" s="15" t="str">
        <f>VLOOKUP(C63,'[1]20250706'!$C$4:$D$70,2,0)</f>
        <v>男</v>
      </c>
      <c r="E63" s="21">
        <v>66.8</v>
      </c>
      <c r="F63" s="17" t="s">
        <v>15</v>
      </c>
    </row>
    <row r="64" s="1" customFormat="1" ht="18.5" customHeight="1" spans="1:6">
      <c r="A64" s="22">
        <v>62</v>
      </c>
      <c r="B64" s="25"/>
      <c r="C64" s="27" t="s">
        <v>124</v>
      </c>
      <c r="D64" s="15" t="str">
        <f>VLOOKUP(C64,'[1]20250706'!$C$4:$D$70,2,0)</f>
        <v>女</v>
      </c>
      <c r="E64" s="16" t="s">
        <v>28</v>
      </c>
      <c r="F64" s="17" t="s">
        <v>15</v>
      </c>
    </row>
    <row r="65" s="1" customFormat="1" ht="18.5" customHeight="1" spans="1:6">
      <c r="A65" s="22">
        <v>63</v>
      </c>
      <c r="B65" s="25"/>
      <c r="C65" s="27" t="s">
        <v>125</v>
      </c>
      <c r="D65" s="15" t="str">
        <f>VLOOKUP(C65,'[1]20250706'!$C$4:$D$70,2,0)</f>
        <v>男</v>
      </c>
      <c r="E65" s="16" t="s">
        <v>28</v>
      </c>
      <c r="F65" s="17" t="s">
        <v>15</v>
      </c>
    </row>
    <row r="66" s="1" customFormat="1" ht="18.5" customHeight="1" spans="1:6">
      <c r="A66" s="22">
        <v>64</v>
      </c>
      <c r="B66" s="25"/>
      <c r="C66" s="27" t="s">
        <v>126</v>
      </c>
      <c r="D66" s="15" t="str">
        <f>VLOOKUP(C66,'[1]20250706'!$C$4:$D$70,2,0)</f>
        <v>女</v>
      </c>
      <c r="E66" s="16" t="s">
        <v>28</v>
      </c>
      <c r="F66" s="17" t="s">
        <v>15</v>
      </c>
    </row>
    <row r="67" s="1" customFormat="1" ht="18.5" customHeight="1" spans="1:6">
      <c r="A67" s="22">
        <v>65</v>
      </c>
      <c r="B67" s="25"/>
      <c r="C67" s="27" t="s">
        <v>127</v>
      </c>
      <c r="D67" s="15" t="str">
        <f>VLOOKUP(C67,'[1]20250706'!$C$4:$D$70,2,0)</f>
        <v>女</v>
      </c>
      <c r="E67" s="16" t="s">
        <v>28</v>
      </c>
      <c r="F67" s="17" t="s">
        <v>15</v>
      </c>
    </row>
    <row r="68" s="1" customFormat="1" ht="18.5" customHeight="1" spans="1:6">
      <c r="A68" s="22">
        <v>66</v>
      </c>
      <c r="B68" s="25"/>
      <c r="C68" s="27" t="s">
        <v>128</v>
      </c>
      <c r="D68" s="15" t="str">
        <f>VLOOKUP(C68,'[1]20250706'!$C$4:$D$70,2,0)</f>
        <v>男</v>
      </c>
      <c r="E68" s="16" t="s">
        <v>28</v>
      </c>
      <c r="F68" s="17" t="s">
        <v>15</v>
      </c>
    </row>
    <row r="69" s="1" customFormat="1" ht="18.5" customHeight="1" spans="1:6">
      <c r="A69" s="22">
        <v>67</v>
      </c>
      <c r="B69" s="28"/>
      <c r="C69" s="27" t="s">
        <v>129</v>
      </c>
      <c r="D69" s="15" t="str">
        <f>VLOOKUP(C69,'[1]20250706'!$C$4:$D$70,2,0)</f>
        <v>女</v>
      </c>
      <c r="E69" s="16" t="s">
        <v>28</v>
      </c>
      <c r="F69" s="17" t="s">
        <v>15</v>
      </c>
    </row>
  </sheetData>
  <mergeCells count="7">
    <mergeCell ref="A1:F1"/>
    <mergeCell ref="B3:B13"/>
    <mergeCell ref="B14:B23"/>
    <mergeCell ref="B24:B32"/>
    <mergeCell ref="B33:B39"/>
    <mergeCell ref="B40:B48"/>
    <mergeCell ref="B49:B69"/>
  </mergeCells>
  <conditionalFormatting sqref="C11">
    <cfRule type="duplicateValues" dxfId="0" priority="12"/>
  </conditionalFormatting>
  <conditionalFormatting sqref="C12">
    <cfRule type="duplicateValues" dxfId="0" priority="11"/>
  </conditionalFormatting>
  <conditionalFormatting sqref="C13">
    <cfRule type="duplicateValues" dxfId="0" priority="10"/>
  </conditionalFormatting>
  <conditionalFormatting sqref="C23">
    <cfRule type="duplicateValues" dxfId="0" priority="9"/>
  </conditionalFormatting>
  <conditionalFormatting sqref="C32">
    <cfRule type="duplicateValues" dxfId="0" priority="8"/>
  </conditionalFormatting>
  <conditionalFormatting sqref="C48">
    <cfRule type="duplicateValues" dxfId="0" priority="7"/>
  </conditionalFormatting>
  <conditionalFormatting sqref="C3:C10">
    <cfRule type="duplicateValues" dxfId="1" priority="17"/>
  </conditionalFormatting>
  <conditionalFormatting sqref="C14:C22">
    <cfRule type="duplicateValues" dxfId="1" priority="16"/>
  </conditionalFormatting>
  <conditionalFormatting sqref="C40:C47">
    <cfRule type="duplicateValues" dxfId="0" priority="13"/>
  </conditionalFormatting>
  <conditionalFormatting sqref="C55:C57">
    <cfRule type="duplicateValues" dxfId="1" priority="19"/>
  </conditionalFormatting>
  <conditionalFormatting sqref="C58:C63">
    <cfRule type="duplicateValues" dxfId="1" priority="18"/>
  </conditionalFormatting>
  <conditionalFormatting sqref="C64:C65">
    <cfRule type="duplicateValues" dxfId="1" priority="6"/>
    <cfRule type="duplicateValues" dxfId="0" priority="5"/>
  </conditionalFormatting>
  <conditionalFormatting sqref="C66:C67">
    <cfRule type="duplicateValues" dxfId="1" priority="4"/>
    <cfRule type="duplicateValues" dxfId="0" priority="3"/>
  </conditionalFormatting>
  <conditionalFormatting sqref="C24 C25:C31">
    <cfRule type="duplicateValues" dxfId="1" priority="15"/>
  </conditionalFormatting>
  <conditionalFormatting sqref="C33 C34:C39">
    <cfRule type="duplicateValues" dxfId="1" priority="14"/>
  </conditionalFormatting>
  <conditionalFormatting sqref="C68 C69">
    <cfRule type="duplicateValues" dxfId="1" priority="2"/>
    <cfRule type="duplicateValues" dxfId="0" priority="1"/>
  </conditionalFormatting>
  <pageMargins left="0.751388888888889" right="0.751388888888889" top="0.708333333333333" bottom="0.70833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admin123</dc:creator>
  <cp:lastModifiedBy>Administrator</cp:lastModifiedBy>
  <dcterms:created xsi:type="dcterms:W3CDTF">2021-03-03T16:24:00Z</dcterms:created>
  <cp:lastPrinted>2022-10-14T23:44:00Z</cp:lastPrinted>
  <dcterms:modified xsi:type="dcterms:W3CDTF">2025-08-04T03:24:00Z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FDB003912FEC4A17B3C95EBF08FCE4C6</vt:lpwstr>
  </property>
</Properties>
</file>