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统计成绩" sheetId="1" r:id="rId1"/>
  </sheets>
  <definedNames>
    <definedName name="_xlnm._FilterDatabase" localSheetId="0" hidden="1">统计成绩!$A$3:$M$29</definedName>
    <definedName name="_xlnm.Print_Titles" localSheetId="0">统计成绩!$1:$3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<sst xmlns="http://schemas.openxmlformats.org/spreadsheetml/2006/main" count="116" uniqueCount="80">
  <si>
    <t>附件</t>
  </si>
  <si>
    <t>中山市人民政府五桂山街道办事处所属事业单位2025年公开招聘事业单位人员综合成绩及入围体检
人员名单</t>
  </si>
  <si>
    <t>序号</t>
  </si>
  <si>
    <t>招聘单位</t>
  </si>
  <si>
    <t>岗位代码</t>
  </si>
  <si>
    <t>岗位简介</t>
  </si>
  <si>
    <t>招聘人数</t>
  </si>
  <si>
    <t>姓名</t>
  </si>
  <si>
    <t>准考证号</t>
  </si>
  <si>
    <t>笔试成绩</t>
  </si>
  <si>
    <t>面试成绩</t>
  </si>
  <si>
    <t>综合成绩</t>
  </si>
  <si>
    <t>名次</t>
  </si>
  <si>
    <t>是否入围体检</t>
  </si>
  <si>
    <t>备注</t>
  </si>
  <si>
    <t>中山市五桂山学校</t>
  </si>
  <si>
    <t>从事小学英语学科教育教学工作</t>
  </si>
  <si>
    <t>郭值得</t>
  </si>
  <si>
    <t>202504260121</t>
  </si>
  <si>
    <t>是</t>
  </si>
  <si>
    <t>黎嘉钰</t>
  </si>
  <si>
    <t>202504260228</t>
  </si>
  <si>
    <t>否</t>
  </si>
  <si>
    <t>欧雅瑶</t>
  </si>
  <si>
    <t>202504260222</t>
  </si>
  <si>
    <t>蔡雨倩</t>
  </si>
  <si>
    <t>202504260119</t>
  </si>
  <si>
    <t>李佳丽</t>
  </si>
  <si>
    <t>202504260416</t>
  </si>
  <si>
    <t>资格复审递补进入面试</t>
  </si>
  <si>
    <t>陈慧雯</t>
  </si>
  <si>
    <t>202504260308</t>
  </si>
  <si>
    <t>—</t>
  </si>
  <si>
    <t>资格复审不通过</t>
  </si>
  <si>
    <t>从事初中语文学科教育教学工作</t>
  </si>
  <si>
    <t>郑金萍</t>
  </si>
  <si>
    <t>202504260607</t>
  </si>
  <si>
    <t>曾金妹</t>
  </si>
  <si>
    <t>202504260529</t>
  </si>
  <si>
    <t>刘璐</t>
  </si>
  <si>
    <t>202504260609</t>
  </si>
  <si>
    <t>温暖锋</t>
  </si>
  <si>
    <t>202504260527</t>
  </si>
  <si>
    <t>蒙佐冰</t>
  </si>
  <si>
    <t>202504260611</t>
  </si>
  <si>
    <t>从事初中物理学科教育教学工作</t>
  </si>
  <si>
    <t>赖桂宽</t>
  </si>
  <si>
    <t>202504260714</t>
  </si>
  <si>
    <t>徐秋红</t>
  </si>
  <si>
    <t>202504260721</t>
  </si>
  <si>
    <t>龙坤</t>
  </si>
  <si>
    <t>202504260629</t>
  </si>
  <si>
    <t>董杰萍</t>
  </si>
  <si>
    <t>202504260726</t>
  </si>
  <si>
    <t>杨虎江</t>
  </si>
  <si>
    <t>202504260625</t>
  </si>
  <si>
    <t>面试缺考</t>
  </si>
  <si>
    <t>从事初中数学学科教育教学工作</t>
  </si>
  <si>
    <t>刘琳</t>
  </si>
  <si>
    <t>202504260729</t>
  </si>
  <si>
    <t>詹锐珊</t>
  </si>
  <si>
    <t>202504260727</t>
  </si>
  <si>
    <t>李亚林</t>
  </si>
  <si>
    <t>202504260810</t>
  </si>
  <si>
    <t>郑立元</t>
  </si>
  <si>
    <t>202504260812</t>
  </si>
  <si>
    <t>刘根成</t>
  </si>
  <si>
    <t>202504260815</t>
  </si>
  <si>
    <t>中山市五桂山街道社区卫生服务中心</t>
  </si>
  <si>
    <t>从事中医药诊疗及基本公共卫生服务工作</t>
  </si>
  <si>
    <t>李世杰</t>
  </si>
  <si>
    <t>202504260916</t>
  </si>
  <si>
    <t>张丽琴</t>
  </si>
  <si>
    <t>202504260925</t>
  </si>
  <si>
    <t>王君</t>
  </si>
  <si>
    <t>202504260922</t>
  </si>
  <si>
    <t>曾嫦青</t>
  </si>
  <si>
    <t>202504261001</t>
  </si>
  <si>
    <t>蔡慧</t>
  </si>
  <si>
    <t>202504261002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</si>
</sst>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9" xfId="0" applyNumberForma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7" fontId="0" fillId="0" borderId="9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176" fontId="0" fillId="0" borderId="9" xfId="0" applyNumberFormat="1" applyFill="1" applyBorder="1" applyAlignment="1">
      <alignment horizontal="center" vertical="center" wrapText="1"/>
    </xf>
    <xf numFmtId="176" fontId="0" fillId="0" borderId="9" xfId="0" applyNumberForma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77" fontId="0" fillId="0" borderId="9" xfId="0" applyNumberFormat="1" applyFill="1" applyBorder="1" applyAlignment="1">
      <alignment horizontal="center" vertical="center" wrapText="1"/>
    </xf>
    <xf numFmtId="176" fontId="0" fillId="0" borderId="12" xfId="0" applyNumberForma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76" fontId="0" fillId="0" borderId="12" xfId="0" applyNumberForma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0" fillId="0" borderId="9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view="pageBreakPreview" zoomScaleNormal="100" topLeftCell="A16" workbookViewId="0">
      <selection activeCell="A26" sqref="A26"/>
    </sheetView>
  </sheetViews>
  <sheetFormatPr defaultColWidth="9" defaultRowHeight="13.5"/>
  <cols>
    <col min="1" max="1" width="6.625" style="2" customWidth="1"/>
    <col min="2" max="2" width="11.875" style="3" customWidth="1"/>
    <col min="3" max="3" width="11.625" style="4" customWidth="1"/>
    <col min="4" max="4" width="16" style="4" customWidth="1"/>
    <col min="5" max="5" width="5.75" style="3" customWidth="1"/>
    <col min="6" max="6" width="10.1333333333333" style="5" customWidth="1"/>
    <col min="7" max="7" width="16" style="5" customWidth="1"/>
    <col min="8" max="10" width="10.1333333333333" style="6" customWidth="1"/>
    <col min="11" max="11" width="9.25" style="3" customWidth="1"/>
    <col min="12" max="12" width="9.75" style="3" customWidth="1"/>
    <col min="13" max="13" width="18" style="3" customWidth="1"/>
    <col min="14" max="16384" width="9" style="7"/>
  </cols>
  <sheetData>
    <row r="1" ht="17" customHeight="1" spans="1:1">
      <c r="A1" s="2" t="s">
        <v>0</v>
      </c>
    </row>
    <row r="2" ht="54" customHeight="1" spans="1:13">
      <c r="A2" s="8" t="s">
        <v>1</v>
      </c>
      <c r="B2" s="8"/>
      <c r="C2" s="8"/>
      <c r="D2" s="8"/>
      <c r="E2" s="8"/>
      <c r="F2" s="9"/>
      <c r="G2" s="9"/>
      <c r="H2" s="8"/>
      <c r="I2" s="8"/>
      <c r="J2" s="8"/>
      <c r="K2" s="8"/>
      <c r="L2" s="8"/>
      <c r="M2" s="8"/>
    </row>
    <row r="3" ht="44" customHeight="1" spans="1:1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3" t="s">
        <v>9</v>
      </c>
      <c r="I3" s="13" t="s">
        <v>10</v>
      </c>
      <c r="J3" s="13" t="s">
        <v>11</v>
      </c>
      <c r="K3" s="11" t="s">
        <v>12</v>
      </c>
      <c r="L3" s="11" t="s">
        <v>13</v>
      </c>
      <c r="M3" s="44" t="s">
        <v>14</v>
      </c>
    </row>
    <row r="4" ht="24" customHeight="1" spans="1:13">
      <c r="A4" s="14">
        <v>1</v>
      </c>
      <c r="B4" s="15" t="s">
        <v>15</v>
      </c>
      <c r="C4" s="15">
        <v>20250101</v>
      </c>
      <c r="D4" s="16" t="s">
        <v>16</v>
      </c>
      <c r="E4" s="15">
        <v>1</v>
      </c>
      <c r="F4" s="17" t="s">
        <v>17</v>
      </c>
      <c r="G4" s="17" t="s">
        <v>18</v>
      </c>
      <c r="H4" s="18">
        <v>90.55</v>
      </c>
      <c r="I4" s="18">
        <v>87.8</v>
      </c>
      <c r="J4" s="45">
        <f t="shared" ref="J4:J8" si="0">ROUND((H4*0.4+I4*0.6),2)</f>
        <v>88.9</v>
      </c>
      <c r="K4" s="32">
        <v>1</v>
      </c>
      <c r="L4" s="46" t="s">
        <v>19</v>
      </c>
      <c r="M4" s="47"/>
    </row>
    <row r="5" ht="24" customHeight="1" spans="1:13">
      <c r="A5" s="19">
        <v>2</v>
      </c>
      <c r="B5" s="20"/>
      <c r="C5" s="20"/>
      <c r="D5" s="21"/>
      <c r="E5" s="20"/>
      <c r="F5" s="22" t="s">
        <v>20</v>
      </c>
      <c r="G5" s="22" t="s">
        <v>21</v>
      </c>
      <c r="H5" s="23">
        <v>88.7</v>
      </c>
      <c r="I5" s="23">
        <v>85.2</v>
      </c>
      <c r="J5" s="48">
        <f t="shared" si="0"/>
        <v>86.6</v>
      </c>
      <c r="K5" s="33">
        <v>2</v>
      </c>
      <c r="L5" s="49" t="s">
        <v>22</v>
      </c>
      <c r="M5" s="50"/>
    </row>
    <row r="6" ht="24" customHeight="1" spans="1:13">
      <c r="A6" s="19">
        <v>3</v>
      </c>
      <c r="B6" s="20"/>
      <c r="C6" s="20"/>
      <c r="D6" s="21"/>
      <c r="E6" s="20"/>
      <c r="F6" s="22" t="s">
        <v>23</v>
      </c>
      <c r="G6" s="22" t="s">
        <v>24</v>
      </c>
      <c r="H6" s="23">
        <v>89.45</v>
      </c>
      <c r="I6" s="23">
        <v>83.2</v>
      </c>
      <c r="J6" s="48">
        <f t="shared" si="0"/>
        <v>85.7</v>
      </c>
      <c r="K6" s="33">
        <v>3</v>
      </c>
      <c r="L6" s="49" t="s">
        <v>22</v>
      </c>
      <c r="M6" s="50"/>
    </row>
    <row r="7" ht="24" customHeight="1" spans="1:13">
      <c r="A7" s="19">
        <v>4</v>
      </c>
      <c r="B7" s="20"/>
      <c r="C7" s="20"/>
      <c r="D7" s="21"/>
      <c r="E7" s="20"/>
      <c r="F7" s="22" t="s">
        <v>25</v>
      </c>
      <c r="G7" s="22" t="s">
        <v>26</v>
      </c>
      <c r="H7" s="23">
        <v>87.45</v>
      </c>
      <c r="I7" s="23">
        <v>83.8</v>
      </c>
      <c r="J7" s="48">
        <f t="shared" si="0"/>
        <v>85.26</v>
      </c>
      <c r="K7" s="33">
        <v>4</v>
      </c>
      <c r="L7" s="49" t="s">
        <v>22</v>
      </c>
      <c r="M7" s="50"/>
    </row>
    <row r="8" ht="24" customHeight="1" spans="1:13">
      <c r="A8" s="19">
        <v>5</v>
      </c>
      <c r="B8" s="20"/>
      <c r="C8" s="20"/>
      <c r="D8" s="21"/>
      <c r="E8" s="20"/>
      <c r="F8" s="22" t="s">
        <v>27</v>
      </c>
      <c r="G8" s="22" t="s">
        <v>28</v>
      </c>
      <c r="H8" s="23">
        <v>87.4</v>
      </c>
      <c r="I8" s="23">
        <v>73</v>
      </c>
      <c r="J8" s="48">
        <f t="shared" si="0"/>
        <v>78.76</v>
      </c>
      <c r="K8" s="33">
        <v>5</v>
      </c>
      <c r="L8" s="49" t="s">
        <v>22</v>
      </c>
      <c r="M8" s="51" t="s">
        <v>29</v>
      </c>
    </row>
    <row r="9" ht="24" customHeight="1" spans="1:13">
      <c r="A9" s="24">
        <v>6</v>
      </c>
      <c r="B9" s="25"/>
      <c r="C9" s="25"/>
      <c r="D9" s="26"/>
      <c r="E9" s="25"/>
      <c r="F9" s="27" t="s">
        <v>30</v>
      </c>
      <c r="G9" s="61" t="s">
        <v>31</v>
      </c>
      <c r="H9" s="23">
        <v>91.6</v>
      </c>
      <c r="I9" s="52" t="s">
        <v>32</v>
      </c>
      <c r="J9" s="52" t="s">
        <v>32</v>
      </c>
      <c r="K9" s="52" t="s">
        <v>32</v>
      </c>
      <c r="L9" s="53" t="s">
        <v>22</v>
      </c>
      <c r="M9" s="54" t="s">
        <v>33</v>
      </c>
    </row>
    <row r="10" ht="24" customHeight="1" spans="1:13">
      <c r="A10" s="14">
        <v>7</v>
      </c>
      <c r="B10" s="15" t="s">
        <v>15</v>
      </c>
      <c r="C10" s="15">
        <v>20250102</v>
      </c>
      <c r="D10" s="16" t="s">
        <v>34</v>
      </c>
      <c r="E10" s="15">
        <v>1</v>
      </c>
      <c r="F10" s="28" t="s">
        <v>35</v>
      </c>
      <c r="G10" s="28" t="s">
        <v>36</v>
      </c>
      <c r="H10" s="18">
        <v>89.65</v>
      </c>
      <c r="I10" s="18">
        <v>77.7</v>
      </c>
      <c r="J10" s="45">
        <f t="shared" ref="J10:J18" si="1">ROUND((H10*0.4+I10*0.6),2)</f>
        <v>82.48</v>
      </c>
      <c r="K10" s="32">
        <v>1</v>
      </c>
      <c r="L10" s="46" t="s">
        <v>19</v>
      </c>
      <c r="M10" s="47"/>
    </row>
    <row r="11" ht="24" customHeight="1" spans="1:13">
      <c r="A11" s="19">
        <v>8</v>
      </c>
      <c r="B11" s="20"/>
      <c r="C11" s="20"/>
      <c r="D11" s="21"/>
      <c r="E11" s="20"/>
      <c r="F11" s="29" t="s">
        <v>37</v>
      </c>
      <c r="G11" s="29" t="s">
        <v>38</v>
      </c>
      <c r="H11" s="23">
        <v>86.55</v>
      </c>
      <c r="I11" s="23">
        <v>74.2</v>
      </c>
      <c r="J11" s="48">
        <f t="shared" si="1"/>
        <v>79.14</v>
      </c>
      <c r="K11" s="33">
        <v>2</v>
      </c>
      <c r="L11" s="49" t="s">
        <v>22</v>
      </c>
      <c r="M11" s="50"/>
    </row>
    <row r="12" ht="24" customHeight="1" spans="1:13">
      <c r="A12" s="19">
        <v>9</v>
      </c>
      <c r="B12" s="20"/>
      <c r="C12" s="20"/>
      <c r="D12" s="21"/>
      <c r="E12" s="20"/>
      <c r="F12" s="29" t="s">
        <v>39</v>
      </c>
      <c r="G12" s="29" t="s">
        <v>40</v>
      </c>
      <c r="H12" s="23">
        <v>87.3</v>
      </c>
      <c r="I12" s="23">
        <v>73.2</v>
      </c>
      <c r="J12" s="48">
        <f t="shared" si="1"/>
        <v>78.84</v>
      </c>
      <c r="K12" s="33">
        <v>3</v>
      </c>
      <c r="L12" s="49" t="s">
        <v>22</v>
      </c>
      <c r="M12" s="50"/>
    </row>
    <row r="13" ht="24" customHeight="1" spans="1:13">
      <c r="A13" s="19">
        <v>10</v>
      </c>
      <c r="B13" s="20"/>
      <c r="C13" s="20"/>
      <c r="D13" s="21"/>
      <c r="E13" s="20"/>
      <c r="F13" s="29" t="s">
        <v>41</v>
      </c>
      <c r="G13" s="29" t="s">
        <v>42</v>
      </c>
      <c r="H13" s="23">
        <v>86</v>
      </c>
      <c r="I13" s="23">
        <v>73.6</v>
      </c>
      <c r="J13" s="48">
        <f t="shared" si="1"/>
        <v>78.56</v>
      </c>
      <c r="K13" s="33">
        <v>4</v>
      </c>
      <c r="L13" s="49" t="s">
        <v>22</v>
      </c>
      <c r="M13" s="50"/>
    </row>
    <row r="14" ht="24" customHeight="1" spans="1:13">
      <c r="A14" s="24">
        <v>11</v>
      </c>
      <c r="B14" s="25"/>
      <c r="C14" s="25"/>
      <c r="D14" s="26"/>
      <c r="E14" s="25"/>
      <c r="F14" s="30" t="s">
        <v>43</v>
      </c>
      <c r="G14" s="30" t="s">
        <v>44</v>
      </c>
      <c r="H14" s="31">
        <v>86</v>
      </c>
      <c r="I14" s="31">
        <v>65.4</v>
      </c>
      <c r="J14" s="52">
        <f t="shared" si="1"/>
        <v>73.64</v>
      </c>
      <c r="K14" s="34">
        <v>5</v>
      </c>
      <c r="L14" s="53" t="s">
        <v>22</v>
      </c>
      <c r="M14" s="55"/>
    </row>
    <row r="15" ht="24" customHeight="1" spans="1:13">
      <c r="A15" s="14">
        <v>12</v>
      </c>
      <c r="B15" s="15" t="s">
        <v>15</v>
      </c>
      <c r="C15" s="15">
        <v>20250103</v>
      </c>
      <c r="D15" s="16" t="s">
        <v>45</v>
      </c>
      <c r="E15" s="32">
        <v>1</v>
      </c>
      <c r="F15" s="28" t="s">
        <v>46</v>
      </c>
      <c r="G15" s="28" t="s">
        <v>47</v>
      </c>
      <c r="H15" s="18">
        <v>89.45</v>
      </c>
      <c r="I15" s="18">
        <v>71</v>
      </c>
      <c r="J15" s="45">
        <f t="shared" si="1"/>
        <v>78.38</v>
      </c>
      <c r="K15" s="32">
        <v>1</v>
      </c>
      <c r="L15" s="46" t="s">
        <v>19</v>
      </c>
      <c r="M15" s="47"/>
    </row>
    <row r="16" ht="24" customHeight="1" spans="1:13">
      <c r="A16" s="19">
        <v>13</v>
      </c>
      <c r="B16" s="20"/>
      <c r="C16" s="20"/>
      <c r="D16" s="21"/>
      <c r="E16" s="33"/>
      <c r="F16" s="29" t="s">
        <v>48</v>
      </c>
      <c r="G16" s="29" t="s">
        <v>49</v>
      </c>
      <c r="H16" s="23">
        <v>82.4</v>
      </c>
      <c r="I16" s="23">
        <v>73.6</v>
      </c>
      <c r="J16" s="48">
        <f t="shared" si="1"/>
        <v>77.12</v>
      </c>
      <c r="K16" s="33">
        <v>2</v>
      </c>
      <c r="L16" s="49" t="s">
        <v>22</v>
      </c>
      <c r="M16" s="50"/>
    </row>
    <row r="17" ht="24" customHeight="1" spans="1:13">
      <c r="A17" s="19">
        <v>14</v>
      </c>
      <c r="B17" s="20"/>
      <c r="C17" s="20"/>
      <c r="D17" s="21"/>
      <c r="E17" s="33"/>
      <c r="F17" s="29" t="s">
        <v>50</v>
      </c>
      <c r="G17" s="29" t="s">
        <v>51</v>
      </c>
      <c r="H17" s="23">
        <v>86.2</v>
      </c>
      <c r="I17" s="23">
        <v>70.9</v>
      </c>
      <c r="J17" s="48">
        <f t="shared" si="1"/>
        <v>77.02</v>
      </c>
      <c r="K17" s="33">
        <v>3</v>
      </c>
      <c r="L17" s="49" t="s">
        <v>22</v>
      </c>
      <c r="M17" s="50"/>
    </row>
    <row r="18" ht="24" customHeight="1" spans="1:13">
      <c r="A18" s="19">
        <v>15</v>
      </c>
      <c r="B18" s="20"/>
      <c r="C18" s="20"/>
      <c r="D18" s="21"/>
      <c r="E18" s="33"/>
      <c r="F18" s="29" t="s">
        <v>52</v>
      </c>
      <c r="G18" s="29" t="s">
        <v>53</v>
      </c>
      <c r="H18" s="23">
        <v>84.9</v>
      </c>
      <c r="I18" s="23">
        <v>71.3</v>
      </c>
      <c r="J18" s="48">
        <f t="shared" si="1"/>
        <v>76.74</v>
      </c>
      <c r="K18" s="33">
        <v>4</v>
      </c>
      <c r="L18" s="49" t="s">
        <v>22</v>
      </c>
      <c r="M18" s="50"/>
    </row>
    <row r="19" ht="24" customHeight="1" spans="1:13">
      <c r="A19" s="24">
        <v>16</v>
      </c>
      <c r="B19" s="25"/>
      <c r="C19" s="25"/>
      <c r="D19" s="26"/>
      <c r="E19" s="34"/>
      <c r="F19" s="30" t="s">
        <v>54</v>
      </c>
      <c r="G19" s="30" t="s">
        <v>55</v>
      </c>
      <c r="H19" s="31">
        <v>80.55</v>
      </c>
      <c r="I19" s="56" t="s">
        <v>32</v>
      </c>
      <c r="J19" s="52" t="s">
        <v>32</v>
      </c>
      <c r="K19" s="52" t="s">
        <v>32</v>
      </c>
      <c r="L19" s="53" t="s">
        <v>22</v>
      </c>
      <c r="M19" s="54" t="s">
        <v>56</v>
      </c>
    </row>
    <row r="20" ht="24" customHeight="1" spans="1:13">
      <c r="A20" s="14">
        <v>17</v>
      </c>
      <c r="B20" s="16" t="s">
        <v>15</v>
      </c>
      <c r="C20" s="35">
        <v>20250104</v>
      </c>
      <c r="D20" s="35" t="s">
        <v>57</v>
      </c>
      <c r="E20" s="16">
        <v>1</v>
      </c>
      <c r="F20" s="28" t="s">
        <v>58</v>
      </c>
      <c r="G20" s="28" t="s">
        <v>59</v>
      </c>
      <c r="H20" s="18">
        <v>86.15</v>
      </c>
      <c r="I20" s="18">
        <v>77.6</v>
      </c>
      <c r="J20" s="45">
        <f t="shared" ref="J20:J23" si="2">ROUND((H20*0.4+I20*0.6),2)</f>
        <v>81.02</v>
      </c>
      <c r="K20" s="32">
        <v>1</v>
      </c>
      <c r="L20" s="46" t="s">
        <v>19</v>
      </c>
      <c r="M20" s="47"/>
    </row>
    <row r="21" ht="24" customHeight="1" spans="1:13">
      <c r="A21" s="19">
        <v>18</v>
      </c>
      <c r="B21" s="21"/>
      <c r="C21" s="36"/>
      <c r="D21" s="36"/>
      <c r="E21" s="21"/>
      <c r="F21" s="29" t="s">
        <v>60</v>
      </c>
      <c r="G21" s="29" t="s">
        <v>61</v>
      </c>
      <c r="H21" s="23">
        <v>90.35</v>
      </c>
      <c r="I21" s="23">
        <v>70.4</v>
      </c>
      <c r="J21" s="48">
        <f t="shared" si="2"/>
        <v>78.38</v>
      </c>
      <c r="K21" s="33">
        <v>2</v>
      </c>
      <c r="L21" s="49" t="s">
        <v>22</v>
      </c>
      <c r="M21" s="50"/>
    </row>
    <row r="22" ht="24" customHeight="1" spans="1:13">
      <c r="A22" s="19">
        <v>19</v>
      </c>
      <c r="B22" s="21"/>
      <c r="C22" s="36"/>
      <c r="D22" s="36"/>
      <c r="E22" s="21"/>
      <c r="F22" s="29" t="s">
        <v>62</v>
      </c>
      <c r="G22" s="29" t="s">
        <v>63</v>
      </c>
      <c r="H22" s="23">
        <v>84</v>
      </c>
      <c r="I22" s="23">
        <v>70.8</v>
      </c>
      <c r="J22" s="48">
        <f t="shared" si="2"/>
        <v>76.08</v>
      </c>
      <c r="K22" s="33">
        <v>3</v>
      </c>
      <c r="L22" s="49" t="s">
        <v>22</v>
      </c>
      <c r="M22" s="50"/>
    </row>
    <row r="23" ht="24" customHeight="1" spans="1:13">
      <c r="A23" s="19">
        <v>20</v>
      </c>
      <c r="B23" s="21"/>
      <c r="C23" s="36"/>
      <c r="D23" s="36"/>
      <c r="E23" s="21"/>
      <c r="F23" s="29" t="s">
        <v>64</v>
      </c>
      <c r="G23" s="29" t="s">
        <v>65</v>
      </c>
      <c r="H23" s="23">
        <v>78.9</v>
      </c>
      <c r="I23" s="23">
        <v>73.1</v>
      </c>
      <c r="J23" s="48">
        <f t="shared" si="2"/>
        <v>75.42</v>
      </c>
      <c r="K23" s="33">
        <v>4</v>
      </c>
      <c r="L23" s="49" t="s">
        <v>22</v>
      </c>
      <c r="M23" s="50"/>
    </row>
    <row r="24" ht="24" customHeight="1" spans="1:13">
      <c r="A24" s="24">
        <v>21</v>
      </c>
      <c r="B24" s="26"/>
      <c r="C24" s="37"/>
      <c r="D24" s="37"/>
      <c r="E24" s="26"/>
      <c r="F24" s="30" t="s">
        <v>66</v>
      </c>
      <c r="G24" s="30" t="s">
        <v>67</v>
      </c>
      <c r="H24" s="31">
        <v>81.85</v>
      </c>
      <c r="I24" s="56" t="s">
        <v>32</v>
      </c>
      <c r="J24" s="52" t="s">
        <v>32</v>
      </c>
      <c r="K24" s="52" t="s">
        <v>32</v>
      </c>
      <c r="L24" s="53" t="s">
        <v>22</v>
      </c>
      <c r="M24" s="54" t="s">
        <v>56</v>
      </c>
    </row>
    <row r="25" s="1" customFormat="1" ht="24" customHeight="1" spans="1:13">
      <c r="A25" s="38">
        <v>22</v>
      </c>
      <c r="B25" s="39" t="s">
        <v>68</v>
      </c>
      <c r="C25" s="40">
        <v>20250105</v>
      </c>
      <c r="D25" s="36" t="s">
        <v>69</v>
      </c>
      <c r="E25" s="39">
        <v>1</v>
      </c>
      <c r="F25" s="41" t="s">
        <v>70</v>
      </c>
      <c r="G25" s="41" t="s">
        <v>71</v>
      </c>
      <c r="H25" s="23">
        <v>77.3</v>
      </c>
      <c r="I25" s="23">
        <v>88.6</v>
      </c>
      <c r="J25" s="57">
        <v>84.08</v>
      </c>
      <c r="K25" s="58">
        <v>1</v>
      </c>
      <c r="L25" s="59" t="s">
        <v>19</v>
      </c>
      <c r="M25" s="60"/>
    </row>
    <row r="26" s="1" customFormat="1" ht="24" customHeight="1" spans="1:13">
      <c r="A26" s="19">
        <v>23</v>
      </c>
      <c r="B26" s="20"/>
      <c r="C26" s="42"/>
      <c r="D26" s="36"/>
      <c r="E26" s="20"/>
      <c r="F26" s="22" t="s">
        <v>72</v>
      </c>
      <c r="G26" s="22" t="s">
        <v>73</v>
      </c>
      <c r="H26" s="23">
        <v>76.66</v>
      </c>
      <c r="I26" s="23">
        <v>82.8</v>
      </c>
      <c r="J26" s="48">
        <v>80.34</v>
      </c>
      <c r="K26" s="33">
        <v>2</v>
      </c>
      <c r="L26" s="49" t="s">
        <v>22</v>
      </c>
      <c r="M26" s="50"/>
    </row>
    <row r="27" s="1" customFormat="1" ht="24" customHeight="1" spans="1:13">
      <c r="A27" s="19">
        <v>24</v>
      </c>
      <c r="B27" s="20"/>
      <c r="C27" s="42"/>
      <c r="D27" s="36"/>
      <c r="E27" s="20"/>
      <c r="F27" s="22" t="s">
        <v>74</v>
      </c>
      <c r="G27" s="22" t="s">
        <v>75</v>
      </c>
      <c r="H27" s="23">
        <v>77.56</v>
      </c>
      <c r="I27" s="23">
        <v>81.6</v>
      </c>
      <c r="J27" s="48">
        <v>79.98</v>
      </c>
      <c r="K27" s="33">
        <v>3</v>
      </c>
      <c r="L27" s="49" t="s">
        <v>22</v>
      </c>
      <c r="M27" s="50"/>
    </row>
    <row r="28" s="1" customFormat="1" ht="24" customHeight="1" spans="1:13">
      <c r="A28" s="19">
        <v>25</v>
      </c>
      <c r="B28" s="20"/>
      <c r="C28" s="42"/>
      <c r="D28" s="36"/>
      <c r="E28" s="20"/>
      <c r="F28" s="22" t="s">
        <v>76</v>
      </c>
      <c r="G28" s="22" t="s">
        <v>77</v>
      </c>
      <c r="H28" s="23">
        <v>77.02</v>
      </c>
      <c r="I28" s="23">
        <v>75.2</v>
      </c>
      <c r="J28" s="48">
        <v>75.93</v>
      </c>
      <c r="K28" s="33">
        <v>4</v>
      </c>
      <c r="L28" s="49" t="s">
        <v>22</v>
      </c>
      <c r="M28" s="50"/>
    </row>
    <row r="29" s="1" customFormat="1" ht="24" customHeight="1" spans="1:13">
      <c r="A29" s="24">
        <v>26</v>
      </c>
      <c r="B29" s="25"/>
      <c r="C29" s="43"/>
      <c r="D29" s="37"/>
      <c r="E29" s="25"/>
      <c r="F29" s="27" t="s">
        <v>78</v>
      </c>
      <c r="G29" s="27" t="s">
        <v>79</v>
      </c>
      <c r="H29" s="23">
        <v>75.78</v>
      </c>
      <c r="I29" s="23">
        <v>75.4</v>
      </c>
      <c r="J29" s="52">
        <v>75.55</v>
      </c>
      <c r="K29" s="34">
        <v>5</v>
      </c>
      <c r="L29" s="53" t="s">
        <v>22</v>
      </c>
      <c r="M29" s="55"/>
    </row>
  </sheetData>
  <mergeCells count="21">
    <mergeCell ref="A2:M2"/>
    <mergeCell ref="B4:B9"/>
    <mergeCell ref="B10:B14"/>
    <mergeCell ref="B15:B19"/>
    <mergeCell ref="B20:B24"/>
    <mergeCell ref="B25:B29"/>
    <mergeCell ref="C4:C9"/>
    <mergeCell ref="C10:C14"/>
    <mergeCell ref="C15:C19"/>
    <mergeCell ref="C20:C24"/>
    <mergeCell ref="C25:C29"/>
    <mergeCell ref="D4:D9"/>
    <mergeCell ref="D10:D14"/>
    <mergeCell ref="D15:D19"/>
    <mergeCell ref="D20:D24"/>
    <mergeCell ref="D25:D29"/>
    <mergeCell ref="E4:E9"/>
    <mergeCell ref="E10:E14"/>
    <mergeCell ref="E15:E19"/>
    <mergeCell ref="E20:E24"/>
    <mergeCell ref="E25:E29"/>
  </mergeCells>
  <dataValidations count="1">
    <dataValidation showInputMessage="1" showErrorMessage="1" sqref="G3 G10:G24"/>
  </dataValidations>
  <pageMargins left="0.751388888888889" right="0.751388888888889" top="0.590277777777778" bottom="0.590277777777778" header="0.5" footer="0.5"/>
  <pageSetup paperSize="9" scale="91" fitToHeight="0" orientation="landscape" horizontalDpi="600"/>
  <headerFooter/>
  <rowBreaks count="2" manualBreakCount="2">
    <brk id="19" max="16383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中山市教育和体育局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陈保均</cp:lastModifiedBy>
  <dcterms:created xsi:type="dcterms:W3CDTF">2024-07-16T01:06:00Z</dcterms:created>
  <dcterms:modified xsi:type="dcterms:W3CDTF">2025-06-10T02:18:25Z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8700D44AC6FC457991251571BAFCC65B_13</vt:lpwstr>
  </property>
  <property fmtid="{D5CDD505-2E9C-101B-9397-08002B2CF9AE}" pid="4" name="KSOReadingLayout">
    <vt:bool>true</vt:bool>
  </property>
</Properties>
</file>