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2" activeTab="1"/>
  </bookViews>
  <sheets>
    <sheet name="创业带动就业补贴" sheetId="6" r:id="rId1"/>
    <sheet name="社会保险补贴" sheetId="17" r:id="rId2"/>
    <sheet name="灵活就业社保补贴" sheetId="20" r:id="rId3"/>
    <sheet name="公共就业服务岗位补贴" sheetId="21" r:id="rId4"/>
    <sheet name=" 吸纳脱贫人口就业补贴" sheetId="22" r:id="rId5"/>
    <sheet name="“妈妈岗”补贴" sheetId="24" r:id="rId6"/>
  </sheets>
  <definedNames>
    <definedName name="_xlnm._FilterDatabase" localSheetId="1" hidden="1">社会保险补贴!#REF!</definedName>
    <definedName name="_xlnm.Print_Titles" localSheetId="0">创业带动就业补贴!#REF!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<sst xmlns="http://schemas.openxmlformats.org/spreadsheetml/2006/main" count="323" uniqueCount="177">
  <si>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</si>
  <si>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</si>
  <si>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</si>
  <si>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</si>
  <si>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</si>
  <si>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</si>
  <si>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</si>
  <si>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</si>
  <si>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</si>
  <si>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中山市乐写艺术培训中心有限公司</t>
  </si>
  <si>
    <t>2023-12-25</t>
  </si>
  <si>
    <t>创业带动就业补贴</t>
  </si>
  <si>
    <t>44**************23</t>
  </si>
  <si>
    <t>吴婵微</t>
  </si>
  <si>
    <t>134****5048</t>
  </si>
  <si>
    <t>44**************38</t>
  </si>
  <si>
    <t>张家伟</t>
  </si>
  <si>
    <t>135****0045</t>
  </si>
  <si>
    <t>43**************27</t>
  </si>
  <si>
    <t>徐科旗</t>
  </si>
  <si>
    <t>173****3459</t>
  </si>
  <si>
    <t>44**************48</t>
  </si>
  <si>
    <t>方贵银</t>
  </si>
  <si>
    <t>158****4259</t>
  </si>
  <si>
    <t>41**************87</t>
  </si>
  <si>
    <t>杨金艳</t>
  </si>
  <si>
    <t>188****0379</t>
  </si>
  <si>
    <t>44**************21</t>
  </si>
  <si>
    <t>莫晓曼</t>
  </si>
  <si>
    <t>132****6397</t>
  </si>
  <si>
    <t>44**************25</t>
  </si>
  <si>
    <t>莫楚红</t>
  </si>
  <si>
    <t>191****3494</t>
  </si>
  <si>
    <t>43**************19</t>
  </si>
  <si>
    <t>蒋勇泉</t>
  </si>
  <si>
    <t>139****2831</t>
  </si>
  <si>
    <t>44**************13</t>
  </si>
  <si>
    <t>陈少彬</t>
  </si>
  <si>
    <t>134****5844</t>
  </si>
  <si>
    <t>合计：</t>
  </si>
  <si>
    <t>社会保险补贴单位名单公示</t>
  </si>
  <si>
    <t>姓名</t>
  </si>
  <si>
    <t>人员类别</t>
  </si>
  <si>
    <t>补贴月份</t>
  </si>
  <si>
    <t>中山市金锁匙保安服务有限公司</t>
  </si>
  <si>
    <t>吸纳就业困难人员社保补贴</t>
  </si>
  <si>
    <t>52**************3X</t>
  </si>
  <si>
    <t>张恒军</t>
  </si>
  <si>
    <t>153****6498</t>
  </si>
  <si>
    <t>协作地区脱贫人口</t>
  </si>
  <si>
    <t>202501-202503</t>
  </si>
  <si>
    <t>45**************17</t>
  </si>
  <si>
    <t>张设宁</t>
  </si>
  <si>
    <t>137****6553</t>
  </si>
  <si>
    <t>中山市爱贝俪健康管理有限公司</t>
  </si>
  <si>
    <t>员工制家政企业社保补贴</t>
  </si>
  <si>
    <t>51**************83</t>
  </si>
  <si>
    <t>吴家利</t>
  </si>
  <si>
    <t>139****5136</t>
  </si>
  <si>
    <t>家政人员</t>
  </si>
  <si>
    <t>202407-202412</t>
  </si>
  <si>
    <t>孔灿花</t>
  </si>
  <si>
    <t>150****7063</t>
  </si>
  <si>
    <t>45**************43</t>
  </si>
  <si>
    <t>江梅珍</t>
  </si>
  <si>
    <t>137****3225</t>
  </si>
  <si>
    <t>45**************64</t>
  </si>
  <si>
    <t>范春丽</t>
  </si>
  <si>
    <t>181****3083</t>
  </si>
  <si>
    <t>202407-202409</t>
  </si>
  <si>
    <t>中山市藤途教育科技有限公司</t>
  </si>
  <si>
    <t>小微企业社保补贴</t>
  </si>
  <si>
    <t>45**************24</t>
  </si>
  <si>
    <t>肖东丽</t>
  </si>
  <si>
    <t>133****9655</t>
  </si>
  <si>
    <t>普通高等学校学生（毕业学年内）</t>
  </si>
  <si>
    <t>44**************77</t>
  </si>
  <si>
    <t>黄伟杰</t>
  </si>
  <si>
    <t>131****8988</t>
  </si>
  <si>
    <t>普通高等学校学生（领取毕业证2年内）</t>
  </si>
  <si>
    <t>中山市衙府信息咨询有限公司</t>
  </si>
  <si>
    <t>44**************31</t>
  </si>
  <si>
    <t>刘俊杰</t>
  </si>
  <si>
    <t>159****1779</t>
  </si>
  <si>
    <t>202405-202504</t>
  </si>
  <si>
    <t>中山市轩泽信息科技有限公司</t>
  </si>
  <si>
    <t>44**************53</t>
  </si>
  <si>
    <t>冯权标</t>
  </si>
  <si>
    <t>155****8038</t>
  </si>
  <si>
    <t>202410-202503</t>
  </si>
  <si>
    <t>中山玲珑星艺术培训中心有限公司</t>
  </si>
  <si>
    <t>44**************26</t>
  </si>
  <si>
    <t>蓝榕玲</t>
  </si>
  <si>
    <t>134****8603</t>
  </si>
  <si>
    <t>202501-202502</t>
  </si>
  <si>
    <t>46**************26</t>
  </si>
  <si>
    <t>陈文静</t>
  </si>
  <si>
    <t>189****0573</t>
  </si>
  <si>
    <t>广东万通信息科技有限公司</t>
  </si>
  <si>
    <t>44**************18</t>
  </si>
  <si>
    <t>王健柏</t>
  </si>
  <si>
    <t>152****8860</t>
  </si>
  <si>
    <t>202501-202504</t>
  </si>
  <si>
    <t>43**************14</t>
  </si>
  <si>
    <t>舒胜龙</t>
  </si>
  <si>
    <t>189****6229</t>
  </si>
  <si>
    <t>44**************73</t>
  </si>
  <si>
    <t>陈安明</t>
  </si>
  <si>
    <t>136****3415</t>
  </si>
  <si>
    <t>广东鹤顺环境综合管理有限公司中山城区分公司</t>
  </si>
  <si>
    <t>44**************11</t>
  </si>
  <si>
    <t>冯晓华</t>
  </si>
  <si>
    <t>198****1433</t>
  </si>
  <si>
    <t>202412-202503</t>
  </si>
  <si>
    <t>易海创腾信息科技（中山）有限公司</t>
  </si>
  <si>
    <t>43**************01</t>
  </si>
  <si>
    <t>彭也</t>
  </si>
  <si>
    <t>136****3963</t>
  </si>
  <si>
    <t>43**************66</t>
  </si>
  <si>
    <t>陆梓欣</t>
  </si>
  <si>
    <t>134****8345</t>
  </si>
  <si>
    <t>44**************20</t>
  </si>
  <si>
    <t>麦晓琳</t>
  </si>
  <si>
    <t>131****0163</t>
  </si>
  <si>
    <t>44**************60</t>
  </si>
  <si>
    <t>黄凌飞</t>
  </si>
  <si>
    <t>135****5579</t>
  </si>
  <si>
    <t xml:space="preserve">  灵活就业社保补贴公示名单</t>
  </si>
  <si>
    <t>申领人姓名</t>
  </si>
  <si>
    <t>联系人手机</t>
  </si>
  <si>
    <t>补贴金额（元） </t>
  </si>
  <si>
    <t>卜艳双</t>
  </si>
  <si>
    <t>23**************61</t>
  </si>
  <si>
    <t>135****7505</t>
  </si>
  <si>
    <t>灵活就业社保补贴</t>
  </si>
  <si>
    <t>就业困难人员</t>
  </si>
  <si>
    <t>叶淑英</t>
  </si>
  <si>
    <t>44**************27</t>
  </si>
  <si>
    <t>137****8323</t>
  </si>
  <si>
    <t>吴增裕</t>
  </si>
  <si>
    <t>44**************58</t>
  </si>
  <si>
    <t>137****1826</t>
  </si>
  <si>
    <t>王茹冰</t>
  </si>
  <si>
    <t>44**************66</t>
  </si>
  <si>
    <t>139****1550</t>
  </si>
  <si>
    <t>王欣</t>
  </si>
  <si>
    <t>37**************25</t>
  </si>
  <si>
    <t>132****6066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</si>
  <si>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</si>
  <si>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</si>
  <si>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</si>
  <si>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</si>
  <si>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</si>
  <si>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</si>
  <si>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</si>
  <si>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</si>
  <si>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</si>
  <si>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</si>
  <si>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</si>
  <si>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</si>
  <si>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20250401-20250531</t>
  </si>
  <si>
    <t>张仪婷</t>
  </si>
  <si>
    <t>133****6499</t>
  </si>
  <si>
    <t>2023-06-19</t>
  </si>
  <si>
    <t xml:space="preserve">  吸纳脱贫人口就业补贴公示名单</t>
  </si>
  <si>
    <t xml:space="preserve">申领单位 </t>
  </si>
  <si>
    <t>招用人员姓名</t>
  </si>
  <si>
    <t>吸纳脱贫人口就业补贴</t>
  </si>
  <si>
    <t>“妈妈岗”补贴单位名单公示</t>
  </si>
  <si>
    <t>吸纳人员姓名</t>
  </si>
  <si>
    <t>身份证号码</t>
  </si>
  <si>
    <t>中山市粤省心知识产权代理有限公司</t>
  </si>
  <si>
    <t>妈妈岗补贴</t>
  </si>
  <si>
    <t>肖丽芬</t>
  </si>
  <si>
    <t>44**************28</t>
  </si>
  <si>
    <t>136****0108</t>
  </si>
  <si>
    <t>202411-202504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</si>
</sst>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1" fillId="0" borderId="7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G15" sqref="G15"/>
    </sheetView>
  </sheetViews>
  <sheetFormatPr defaultColWidth="9" defaultRowHeight="13.5" outlineLevelCol="7"/>
  <cols>
    <col min="1" max="1" width="5.125" style="45" customWidth="1"/>
    <col min="2" max="2" width="35.575" style="1" customWidth="1"/>
    <col min="3" max="3" width="13" style="2" customWidth="1"/>
    <col min="4" max="4" width="17.25" style="2" customWidth="1"/>
    <col min="5" max="5" width="20.5" style="2" customWidth="1"/>
    <col min="6" max="6" width="10.125" style="2" customWidth="1"/>
    <col min="7" max="7" width="14.75" style="2" customWidth="1"/>
    <col min="8" max="8" width="9.375" style="61" customWidth="1"/>
    <col min="9" max="16384" width="9" style="1"/>
  </cols>
  <sheetData>
    <row r="1" s="1" customFormat="1" ht="30" customHeight="1" spans="1:8">
      <c r="A1" s="62" t="s">
        <v>0</v>
      </c>
      <c r="B1" s="62"/>
      <c r="C1" s="62"/>
      <c r="D1" s="62"/>
      <c r="E1" s="62"/>
      <c r="F1" s="62"/>
      <c r="G1" s="62"/>
      <c r="H1" s="62"/>
    </row>
    <row r="2" s="45" customFormat="1" ht="29.25" customHeight="1" spans="1:8">
      <c r="A2" s="63" t="s">
        <v>1</v>
      </c>
      <c r="B2" s="60" t="s">
        <v>2</v>
      </c>
      <c r="C2" s="63" t="s">
        <v>3</v>
      </c>
      <c r="D2" s="60" t="s">
        <v>4</v>
      </c>
      <c r="E2" s="60" t="s">
        <v>5</v>
      </c>
      <c r="F2" s="63" t="s">
        <v>6</v>
      </c>
      <c r="G2" s="63" t="s">
        <v>7</v>
      </c>
      <c r="H2" s="27" t="s">
        <v>8</v>
      </c>
    </row>
    <row r="3" s="36" customFormat="1" ht="20" customHeight="1" spans="1:8">
      <c r="A3" s="47">
        <v>1</v>
      </c>
      <c r="B3" s="28" t="s">
        <v>9</v>
      </c>
      <c r="C3" s="64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48">
        <v>24000</v>
      </c>
    </row>
    <row r="4" s="36" customFormat="1" ht="20" customHeight="1" spans="1:8">
      <c r="A4" s="65"/>
      <c r="B4" s="28" t="s">
        <v>9</v>
      </c>
      <c r="C4" s="64" t="s">
        <v>10</v>
      </c>
      <c r="D4" s="10" t="s">
        <v>11</v>
      </c>
      <c r="E4" s="10" t="s">
        <v>15</v>
      </c>
      <c r="F4" s="10" t="s">
        <v>16</v>
      </c>
      <c r="G4" s="10" t="s">
        <v>17</v>
      </c>
      <c r="H4" s="48"/>
    </row>
    <row r="5" s="36" customFormat="1" ht="20" customHeight="1" spans="1:8">
      <c r="A5" s="65"/>
      <c r="B5" s="28" t="s">
        <v>9</v>
      </c>
      <c r="C5" s="64" t="s">
        <v>10</v>
      </c>
      <c r="D5" s="10" t="s">
        <v>11</v>
      </c>
      <c r="E5" s="10" t="s">
        <v>18</v>
      </c>
      <c r="F5" s="10" t="s">
        <v>19</v>
      </c>
      <c r="G5" s="10" t="s">
        <v>20</v>
      </c>
      <c r="H5" s="48"/>
    </row>
    <row r="6" s="36" customFormat="1" ht="20" customHeight="1" spans="1:8">
      <c r="A6" s="65"/>
      <c r="B6" s="28" t="s">
        <v>9</v>
      </c>
      <c r="C6" s="64" t="s">
        <v>10</v>
      </c>
      <c r="D6" s="10" t="s">
        <v>11</v>
      </c>
      <c r="E6" s="10" t="s">
        <v>21</v>
      </c>
      <c r="F6" s="10" t="s">
        <v>22</v>
      </c>
      <c r="G6" s="10" t="s">
        <v>23</v>
      </c>
      <c r="H6" s="48"/>
    </row>
    <row r="7" s="36" customFormat="1" ht="20" customHeight="1" spans="1:8">
      <c r="A7" s="65"/>
      <c r="B7" s="28" t="s">
        <v>9</v>
      </c>
      <c r="C7" s="64" t="s">
        <v>10</v>
      </c>
      <c r="D7" s="10" t="s">
        <v>11</v>
      </c>
      <c r="E7" s="10" t="s">
        <v>24</v>
      </c>
      <c r="F7" s="10" t="s">
        <v>25</v>
      </c>
      <c r="G7" s="10" t="s">
        <v>26</v>
      </c>
      <c r="H7" s="48"/>
    </row>
    <row r="8" s="36" customFormat="1" ht="20" customHeight="1" spans="1:8">
      <c r="A8" s="65"/>
      <c r="B8" s="28" t="s">
        <v>9</v>
      </c>
      <c r="C8" s="64" t="s">
        <v>10</v>
      </c>
      <c r="D8" s="10" t="s">
        <v>11</v>
      </c>
      <c r="E8" s="10" t="s">
        <v>27</v>
      </c>
      <c r="F8" s="10" t="s">
        <v>28</v>
      </c>
      <c r="G8" s="10" t="s">
        <v>29</v>
      </c>
      <c r="H8" s="48"/>
    </row>
    <row r="9" s="36" customFormat="1" ht="20" customHeight="1" spans="1:8">
      <c r="A9" s="65"/>
      <c r="B9" s="28" t="s">
        <v>9</v>
      </c>
      <c r="C9" s="64" t="s">
        <v>10</v>
      </c>
      <c r="D9" s="10" t="s">
        <v>11</v>
      </c>
      <c r="E9" s="10" t="s">
        <v>30</v>
      </c>
      <c r="F9" s="10" t="s">
        <v>31</v>
      </c>
      <c r="G9" s="10" t="s">
        <v>32</v>
      </c>
      <c r="H9" s="48"/>
    </row>
    <row r="10" s="36" customFormat="1" ht="20" customHeight="1" spans="1:8">
      <c r="A10" s="65"/>
      <c r="B10" s="28" t="s">
        <v>9</v>
      </c>
      <c r="C10" s="64" t="s">
        <v>10</v>
      </c>
      <c r="D10" s="10" t="s">
        <v>11</v>
      </c>
      <c r="E10" s="10" t="s">
        <v>33</v>
      </c>
      <c r="F10" s="10" t="s">
        <v>34</v>
      </c>
      <c r="G10" s="10" t="s">
        <v>35</v>
      </c>
      <c r="H10" s="48"/>
    </row>
    <row r="11" s="36" customFormat="1" ht="20" customHeight="1" spans="1:8">
      <c r="A11" s="30"/>
      <c r="B11" s="28" t="s">
        <v>9</v>
      </c>
      <c r="C11" s="64" t="s">
        <v>10</v>
      </c>
      <c r="D11" s="10" t="s">
        <v>11</v>
      </c>
      <c r="E11" s="10" t="s">
        <v>36</v>
      </c>
      <c r="F11" s="10" t="s">
        <v>37</v>
      </c>
      <c r="G11" s="10" t="s">
        <v>38</v>
      </c>
      <c r="H11" s="48"/>
    </row>
    <row r="12" s="1" customFormat="1" ht="25" customHeight="1" spans="1:8">
      <c r="A12" s="60" t="s">
        <v>39</v>
      </c>
      <c r="B12" s="66"/>
      <c r="C12" s="60"/>
      <c r="D12" s="60"/>
      <c r="E12" s="60"/>
      <c r="F12" s="60"/>
      <c r="G12" s="60"/>
      <c r="H12" s="17">
        <f>SUM(H3:H11)</f>
        <v>24000</v>
      </c>
    </row>
  </sheetData>
  <mergeCells count="4">
    <mergeCell ref="A1:H1"/>
    <mergeCell ref="A12:G12"/>
    <mergeCell ref="A3:A11"/>
    <mergeCell ref="H3:H11"/>
  </mergeCells>
  <printOptions horizontalCentered="1"/>
  <pageMargins left="0.196527777777778" right="0.0784722222222222" top="0.432638888888889" bottom="0.511805555555556" header="0.590277777777778" footer="0.0388888888888889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view="pageBreakPreview" zoomScaleNormal="100" topLeftCell="A6" workbookViewId="0">
      <selection activeCell="J20" sqref="J20"/>
    </sheetView>
  </sheetViews>
  <sheetFormatPr defaultColWidth="9" defaultRowHeight="13.5"/>
  <cols>
    <col min="1" max="1" width="5.125" style="1" customWidth="1"/>
    <col min="2" max="2" width="31.75" style="45" customWidth="1"/>
    <col min="3" max="3" width="25.0583333333333" style="45" customWidth="1"/>
    <col min="4" max="4" width="20" style="45" customWidth="1"/>
    <col min="5" max="5" width="9.75" style="45" customWidth="1"/>
    <col min="6" max="6" width="13.25" style="45" customWidth="1"/>
    <col min="7" max="7" width="36" style="45" customWidth="1"/>
    <col min="8" max="8" width="18.125" style="45" customWidth="1"/>
    <col min="9" max="9" width="12.375" style="45" customWidth="1"/>
    <col min="10" max="10" width="8" style="1" customWidth="1"/>
    <col min="11" max="32" width="9" style="1"/>
    <col min="33" max="16384" width="35.5" style="1"/>
  </cols>
  <sheetData>
    <row r="1" s="1" customFormat="1" ht="26.25" customHeight="1" spans="1:10">
      <c r="A1" s="4" t="s">
        <v>40</v>
      </c>
      <c r="B1" s="4"/>
      <c r="C1" s="4"/>
      <c r="D1" s="4"/>
      <c r="E1" s="4"/>
      <c r="F1" s="4"/>
      <c r="G1" s="4"/>
      <c r="H1" s="4"/>
      <c r="I1" s="4"/>
      <c r="J1" s="33"/>
    </row>
    <row r="2" s="2" customFormat="1" ht="29.25" customHeight="1" spans="1:9">
      <c r="A2" s="46" t="s">
        <v>1</v>
      </c>
      <c r="B2" s="47" t="s">
        <v>2</v>
      </c>
      <c r="C2" s="47" t="s">
        <v>4</v>
      </c>
      <c r="D2" s="48" t="s">
        <v>5</v>
      </c>
      <c r="E2" s="47" t="s">
        <v>41</v>
      </c>
      <c r="F2" s="47" t="s">
        <v>7</v>
      </c>
      <c r="G2" s="47" t="s">
        <v>42</v>
      </c>
      <c r="H2" s="46" t="s">
        <v>43</v>
      </c>
      <c r="I2" s="46" t="s">
        <v>8</v>
      </c>
    </row>
    <row r="3" s="41" customFormat="1" ht="23" customHeight="1" spans="1:9">
      <c r="A3" s="49">
        <v>1</v>
      </c>
      <c r="B3" s="39" t="s">
        <v>44</v>
      </c>
      <c r="C3" s="39" t="s">
        <v>45</v>
      </c>
      <c r="D3" s="39" t="s">
        <v>46</v>
      </c>
      <c r="E3" s="39" t="s">
        <v>47</v>
      </c>
      <c r="F3" s="39" t="s">
        <v>48</v>
      </c>
      <c r="G3" s="39" t="s">
        <v>49</v>
      </c>
      <c r="H3" s="39" t="s">
        <v>50</v>
      </c>
      <c r="I3" s="39">
        <v>2804.13</v>
      </c>
    </row>
    <row r="4" s="41" customFormat="1" ht="23" customHeight="1" spans="1:9">
      <c r="A4" s="50"/>
      <c r="B4" s="39" t="s">
        <v>44</v>
      </c>
      <c r="C4" s="39" t="s">
        <v>45</v>
      </c>
      <c r="D4" s="39" t="s">
        <v>51</v>
      </c>
      <c r="E4" s="39" t="s">
        <v>52</v>
      </c>
      <c r="F4" s="39" t="s">
        <v>53</v>
      </c>
      <c r="G4" s="39" t="s">
        <v>49</v>
      </c>
      <c r="H4" s="39" t="s">
        <v>50</v>
      </c>
      <c r="I4" s="39">
        <v>2804.13</v>
      </c>
    </row>
    <row r="5" s="42" customFormat="1" ht="23" customHeight="1" spans="1:9">
      <c r="A5" s="51">
        <v>2</v>
      </c>
      <c r="B5" s="39" t="s">
        <v>54</v>
      </c>
      <c r="C5" s="52" t="s">
        <v>55</v>
      </c>
      <c r="D5" s="39" t="s">
        <v>56</v>
      </c>
      <c r="E5" s="39" t="s">
        <v>57</v>
      </c>
      <c r="F5" s="52" t="s">
        <v>58</v>
      </c>
      <c r="G5" s="48" t="s">
        <v>59</v>
      </c>
      <c r="H5" s="39" t="s">
        <v>60</v>
      </c>
      <c r="I5" s="39">
        <v>2664.42</v>
      </c>
    </row>
    <row r="6" s="42" customFormat="1" ht="23" customHeight="1" spans="1:9">
      <c r="A6" s="51"/>
      <c r="B6" s="39" t="s">
        <v>54</v>
      </c>
      <c r="C6" s="52" t="s">
        <v>55</v>
      </c>
      <c r="D6" s="39" t="s">
        <v>30</v>
      </c>
      <c r="E6" s="39" t="s">
        <v>61</v>
      </c>
      <c r="F6" s="52" t="s">
        <v>62</v>
      </c>
      <c r="G6" s="48" t="s">
        <v>59</v>
      </c>
      <c r="H6" s="39">
        <v>202407</v>
      </c>
      <c r="I6" s="39">
        <v>443.24</v>
      </c>
    </row>
    <row r="7" s="42" customFormat="1" ht="23" customHeight="1" spans="1:9">
      <c r="A7" s="51"/>
      <c r="B7" s="39" t="s">
        <v>54</v>
      </c>
      <c r="C7" s="52" t="s">
        <v>55</v>
      </c>
      <c r="D7" s="39" t="s">
        <v>63</v>
      </c>
      <c r="E7" s="39" t="s">
        <v>64</v>
      </c>
      <c r="F7" s="52" t="s">
        <v>65</v>
      </c>
      <c r="G7" s="48" t="s">
        <v>59</v>
      </c>
      <c r="H7" s="39" t="s">
        <v>60</v>
      </c>
      <c r="I7" s="39">
        <v>2664.42</v>
      </c>
    </row>
    <row r="8" s="42" customFormat="1" ht="23" customHeight="1" spans="1:9">
      <c r="A8" s="50"/>
      <c r="B8" s="39" t="s">
        <v>54</v>
      </c>
      <c r="C8" s="52" t="s">
        <v>55</v>
      </c>
      <c r="D8" s="39" t="s">
        <v>66</v>
      </c>
      <c r="E8" s="39" t="s">
        <v>67</v>
      </c>
      <c r="F8" s="52" t="s">
        <v>68</v>
      </c>
      <c r="G8" s="48" t="s">
        <v>59</v>
      </c>
      <c r="H8" s="39" t="s">
        <v>69</v>
      </c>
      <c r="I8" s="39">
        <v>1329.72</v>
      </c>
    </row>
    <row r="9" s="43" customFormat="1" ht="23" customHeight="1" spans="1:9">
      <c r="A9" s="53">
        <v>3</v>
      </c>
      <c r="B9" s="54" t="s">
        <v>70</v>
      </c>
      <c r="C9" s="55" t="s">
        <v>71</v>
      </c>
      <c r="D9" s="54" t="s">
        <v>72</v>
      </c>
      <c r="E9" s="54" t="s">
        <v>73</v>
      </c>
      <c r="F9" s="55" t="s">
        <v>74</v>
      </c>
      <c r="G9" s="55" t="s">
        <v>75</v>
      </c>
      <c r="H9" s="54" t="s">
        <v>50</v>
      </c>
      <c r="I9" s="54">
        <v>3147.36</v>
      </c>
    </row>
    <row r="10" s="43" customFormat="1" ht="23" customHeight="1" spans="1:9">
      <c r="A10" s="56"/>
      <c r="B10" s="54" t="s">
        <v>70</v>
      </c>
      <c r="C10" s="55" t="s">
        <v>71</v>
      </c>
      <c r="D10" s="54" t="s">
        <v>76</v>
      </c>
      <c r="E10" s="54" t="s">
        <v>77</v>
      </c>
      <c r="F10" s="55" t="s">
        <v>78</v>
      </c>
      <c r="G10" s="55" t="s">
        <v>79</v>
      </c>
      <c r="H10" s="54" t="s">
        <v>50</v>
      </c>
      <c r="I10" s="54">
        <v>3147.36</v>
      </c>
    </row>
    <row r="11" s="43" customFormat="1" ht="23" customHeight="1" spans="1:9">
      <c r="A11" s="57">
        <v>4</v>
      </c>
      <c r="B11" s="54" t="s">
        <v>80</v>
      </c>
      <c r="C11" s="55" t="s">
        <v>71</v>
      </c>
      <c r="D11" s="54" t="s">
        <v>81</v>
      </c>
      <c r="E11" s="54" t="s">
        <v>82</v>
      </c>
      <c r="F11" s="55" t="s">
        <v>83</v>
      </c>
      <c r="G11" s="55" t="s">
        <v>79</v>
      </c>
      <c r="H11" s="54" t="s">
        <v>84</v>
      </c>
      <c r="I11" s="54">
        <v>10834.05</v>
      </c>
    </row>
    <row r="12" s="43" customFormat="1" ht="23" customHeight="1" spans="1:9">
      <c r="A12" s="57">
        <v>5</v>
      </c>
      <c r="B12" s="54" t="s">
        <v>85</v>
      </c>
      <c r="C12" s="55" t="s">
        <v>71</v>
      </c>
      <c r="D12" s="54" t="s">
        <v>86</v>
      </c>
      <c r="E12" s="54" t="s">
        <v>87</v>
      </c>
      <c r="F12" s="55" t="s">
        <v>88</v>
      </c>
      <c r="G12" s="55" t="s">
        <v>79</v>
      </c>
      <c r="H12" s="54" t="s">
        <v>89</v>
      </c>
      <c r="I12" s="54">
        <v>5506.74</v>
      </c>
    </row>
    <row r="13" s="43" customFormat="1" ht="23" customHeight="1" spans="1:9">
      <c r="A13" s="53">
        <v>6</v>
      </c>
      <c r="B13" s="54" t="s">
        <v>90</v>
      </c>
      <c r="C13" s="55" t="s">
        <v>71</v>
      </c>
      <c r="D13" s="54" t="s">
        <v>91</v>
      </c>
      <c r="E13" s="54" t="s">
        <v>92</v>
      </c>
      <c r="F13" s="55" t="s">
        <v>93</v>
      </c>
      <c r="G13" s="55" t="s">
        <v>79</v>
      </c>
      <c r="H13" s="54" t="s">
        <v>94</v>
      </c>
      <c r="I13" s="54">
        <v>1865.42</v>
      </c>
    </row>
    <row r="14" s="43" customFormat="1" ht="23" customHeight="1" spans="1:9">
      <c r="A14" s="56"/>
      <c r="B14" s="54" t="s">
        <v>90</v>
      </c>
      <c r="C14" s="55" t="s">
        <v>71</v>
      </c>
      <c r="D14" s="54" t="s">
        <v>95</v>
      </c>
      <c r="E14" s="54" t="s">
        <v>96</v>
      </c>
      <c r="F14" s="55" t="s">
        <v>97</v>
      </c>
      <c r="G14" s="55" t="s">
        <v>79</v>
      </c>
      <c r="H14" s="54" t="s">
        <v>50</v>
      </c>
      <c r="I14" s="54">
        <v>2798.13</v>
      </c>
    </row>
    <row r="15" s="43" customFormat="1" ht="23" customHeight="1" spans="1:9">
      <c r="A15" s="53">
        <v>7</v>
      </c>
      <c r="B15" s="54" t="s">
        <v>98</v>
      </c>
      <c r="C15" s="55" t="s">
        <v>71</v>
      </c>
      <c r="D15" s="54" t="s">
        <v>99</v>
      </c>
      <c r="E15" s="54" t="s">
        <v>100</v>
      </c>
      <c r="F15" s="55" t="s">
        <v>101</v>
      </c>
      <c r="G15" s="55" t="s">
        <v>79</v>
      </c>
      <c r="H15" s="54" t="s">
        <v>102</v>
      </c>
      <c r="I15" s="54">
        <v>3832.8</v>
      </c>
    </row>
    <row r="16" s="43" customFormat="1" ht="23" customHeight="1" spans="1:9">
      <c r="A16" s="53"/>
      <c r="B16" s="54" t="s">
        <v>98</v>
      </c>
      <c r="C16" s="55" t="s">
        <v>71</v>
      </c>
      <c r="D16" s="54" t="s">
        <v>103</v>
      </c>
      <c r="E16" s="54" t="s">
        <v>104</v>
      </c>
      <c r="F16" s="55" t="s">
        <v>105</v>
      </c>
      <c r="G16" s="55" t="s">
        <v>79</v>
      </c>
      <c r="H16" s="54" t="s">
        <v>102</v>
      </c>
      <c r="I16" s="54">
        <v>3832.8</v>
      </c>
    </row>
    <row r="17" s="43" customFormat="1" ht="23" customHeight="1" spans="1:9">
      <c r="A17" s="56"/>
      <c r="B17" s="54" t="s">
        <v>98</v>
      </c>
      <c r="C17" s="55" t="s">
        <v>71</v>
      </c>
      <c r="D17" s="54" t="s">
        <v>106</v>
      </c>
      <c r="E17" s="54" t="s">
        <v>107</v>
      </c>
      <c r="F17" s="55" t="s">
        <v>108</v>
      </c>
      <c r="G17" s="55" t="s">
        <v>79</v>
      </c>
      <c r="H17" s="54" t="s">
        <v>102</v>
      </c>
      <c r="I17" s="54">
        <v>3832.8</v>
      </c>
    </row>
    <row r="18" s="43" customFormat="1" ht="36" customHeight="1" spans="1:9">
      <c r="A18" s="58">
        <v>8</v>
      </c>
      <c r="B18" s="59" t="s">
        <v>109</v>
      </c>
      <c r="C18" s="55" t="s">
        <v>71</v>
      </c>
      <c r="D18" s="54" t="s">
        <v>110</v>
      </c>
      <c r="E18" s="54" t="s">
        <v>111</v>
      </c>
      <c r="F18" s="55" t="s">
        <v>112</v>
      </c>
      <c r="G18" s="55" t="s">
        <v>79</v>
      </c>
      <c r="H18" s="54" t="s">
        <v>113</v>
      </c>
      <c r="I18" s="54">
        <v>4188.42</v>
      </c>
    </row>
    <row r="19" s="43" customFormat="1" ht="23" customHeight="1" spans="1:9">
      <c r="A19" s="53">
        <v>9</v>
      </c>
      <c r="B19" s="54" t="s">
        <v>114</v>
      </c>
      <c r="C19" s="55" t="s">
        <v>71</v>
      </c>
      <c r="D19" s="54" t="s">
        <v>115</v>
      </c>
      <c r="E19" s="54" t="s">
        <v>116</v>
      </c>
      <c r="F19" s="55" t="s">
        <v>117</v>
      </c>
      <c r="G19" s="55" t="s">
        <v>79</v>
      </c>
      <c r="H19" s="54" t="s">
        <v>113</v>
      </c>
      <c r="I19" s="54">
        <v>4051.73</v>
      </c>
    </row>
    <row r="20" s="43" customFormat="1" ht="23" customHeight="1" spans="1:9">
      <c r="A20" s="53"/>
      <c r="B20" s="54" t="s">
        <v>114</v>
      </c>
      <c r="C20" s="55" t="s">
        <v>71</v>
      </c>
      <c r="D20" s="54" t="s">
        <v>118</v>
      </c>
      <c r="E20" s="54" t="s">
        <v>119</v>
      </c>
      <c r="F20" s="55" t="s">
        <v>120</v>
      </c>
      <c r="G20" s="55" t="s">
        <v>79</v>
      </c>
      <c r="H20" s="54" t="s">
        <v>113</v>
      </c>
      <c r="I20" s="54">
        <v>4051.73</v>
      </c>
    </row>
    <row r="21" s="43" customFormat="1" ht="23" customHeight="1" spans="1:9">
      <c r="A21" s="53"/>
      <c r="B21" s="54" t="s">
        <v>114</v>
      </c>
      <c r="C21" s="55" t="s">
        <v>71</v>
      </c>
      <c r="D21" s="54" t="s">
        <v>121</v>
      </c>
      <c r="E21" s="54" t="s">
        <v>122</v>
      </c>
      <c r="F21" s="55" t="s">
        <v>123</v>
      </c>
      <c r="G21" s="55" t="s">
        <v>79</v>
      </c>
      <c r="H21" s="54" t="s">
        <v>113</v>
      </c>
      <c r="I21" s="54">
        <v>4051.73</v>
      </c>
    </row>
    <row r="22" s="43" customFormat="1" ht="23" customHeight="1" spans="1:9">
      <c r="A22" s="56"/>
      <c r="B22" s="54" t="s">
        <v>114</v>
      </c>
      <c r="C22" s="55" t="s">
        <v>71</v>
      </c>
      <c r="D22" s="54" t="s">
        <v>124</v>
      </c>
      <c r="E22" s="54" t="s">
        <v>125</v>
      </c>
      <c r="F22" s="55" t="s">
        <v>126</v>
      </c>
      <c r="G22" s="55" t="s">
        <v>79</v>
      </c>
      <c r="H22" s="54" t="s">
        <v>113</v>
      </c>
      <c r="I22" s="54">
        <v>4051.73</v>
      </c>
    </row>
    <row r="23" s="44" customFormat="1" ht="25" customHeight="1" spans="1:9">
      <c r="A23" s="60" t="s">
        <v>39</v>
      </c>
      <c r="B23" s="60"/>
      <c r="C23" s="60"/>
      <c r="D23" s="60"/>
      <c r="E23" s="60"/>
      <c r="F23" s="60"/>
      <c r="G23" s="60"/>
      <c r="H23" s="17"/>
      <c r="I23" s="60">
        <f>SUM(I3:I22)</f>
        <v>71902.86</v>
      </c>
    </row>
  </sheetData>
  <mergeCells count="8">
    <mergeCell ref="A1:I1"/>
    <mergeCell ref="A23:G23"/>
    <mergeCell ref="A3:A4"/>
    <mergeCell ref="A5:A8"/>
    <mergeCell ref="A9:A10"/>
    <mergeCell ref="A13:A14"/>
    <mergeCell ref="A15:A17"/>
    <mergeCell ref="A19:A22"/>
  </mergeCells>
  <printOptions horizontalCentered="1"/>
  <pageMargins left="0.156944444444444" right="0.236111111111111" top="0.629861111111111" bottom="1" header="0.5" footer="0.5"/>
  <pageSetup paperSize="9" scale="84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view="pageBreakPreview" zoomScaleNormal="100" workbookViewId="0">
      <selection activeCell="D18" sqref="D18"/>
    </sheetView>
  </sheetViews>
  <sheetFormatPr defaultColWidth="8.89166666666667" defaultRowHeight="13.5" outlineLevelRow="7"/>
  <cols>
    <col min="2" max="2" width="12.4416666666667" customWidth="1"/>
    <col min="3" max="3" width="22.6083333333333" customWidth="1"/>
    <col min="4" max="4" width="19.125" customWidth="1"/>
    <col min="5" max="6" width="18.3333333333333" customWidth="1"/>
    <col min="7" max="7" width="22.0666666666667" customWidth="1"/>
    <col min="8" max="8" width="15.1083333333333" customWidth="1"/>
    <col min="9" max="9" width="17.9333333333333" customWidth="1"/>
  </cols>
  <sheetData>
    <row r="1" customFormat="1" ht="28" customHeight="1" spans="1:9">
      <c r="A1" s="37" t="s">
        <v>127</v>
      </c>
      <c r="B1" s="37"/>
      <c r="C1" s="37"/>
      <c r="D1" s="37"/>
      <c r="E1" s="37"/>
      <c r="F1" s="37"/>
      <c r="G1" s="37"/>
      <c r="H1" s="37"/>
      <c r="I1" s="37"/>
    </row>
    <row r="2" s="36" customFormat="1" ht="22" customHeight="1" spans="1:9">
      <c r="A2" s="10" t="s">
        <v>1</v>
      </c>
      <c r="B2" s="10" t="s">
        <v>128</v>
      </c>
      <c r="C2" s="10" t="s">
        <v>5</v>
      </c>
      <c r="D2" s="10" t="s">
        <v>129</v>
      </c>
      <c r="E2" s="21" t="s">
        <v>4</v>
      </c>
      <c r="F2" s="10" t="s">
        <v>7</v>
      </c>
      <c r="G2" s="10" t="s">
        <v>42</v>
      </c>
      <c r="H2" s="10" t="s">
        <v>43</v>
      </c>
      <c r="I2" s="10" t="s">
        <v>130</v>
      </c>
    </row>
    <row r="3" s="36" customFormat="1" ht="22" customHeight="1" spans="1:9">
      <c r="A3" s="10">
        <v>1</v>
      </c>
      <c r="B3" s="10" t="s">
        <v>131</v>
      </c>
      <c r="C3" s="10" t="s">
        <v>132</v>
      </c>
      <c r="D3" s="10" t="s">
        <v>133</v>
      </c>
      <c r="E3" s="10" t="s">
        <v>134</v>
      </c>
      <c r="F3" s="10" t="s">
        <v>133</v>
      </c>
      <c r="G3" s="10" t="s">
        <v>135</v>
      </c>
      <c r="H3" s="10" t="s">
        <v>60</v>
      </c>
      <c r="I3" s="39">
        <v>1800</v>
      </c>
    </row>
    <row r="4" s="36" customFormat="1" ht="22" customHeight="1" spans="1:9">
      <c r="A4" s="10">
        <v>2</v>
      </c>
      <c r="B4" s="10" t="s">
        <v>136</v>
      </c>
      <c r="C4" s="10" t="s">
        <v>137</v>
      </c>
      <c r="D4" s="10" t="s">
        <v>138</v>
      </c>
      <c r="E4" s="10" t="s">
        <v>134</v>
      </c>
      <c r="F4" s="10" t="s">
        <v>138</v>
      </c>
      <c r="G4" s="10" t="s">
        <v>135</v>
      </c>
      <c r="H4" s="10" t="s">
        <v>60</v>
      </c>
      <c r="I4" s="39">
        <v>3541.4</v>
      </c>
    </row>
    <row r="5" s="36" customFormat="1" ht="22" customHeight="1" spans="1:9">
      <c r="A5" s="10">
        <v>3</v>
      </c>
      <c r="B5" s="10" t="s">
        <v>139</v>
      </c>
      <c r="C5" s="10" t="s">
        <v>140</v>
      </c>
      <c r="D5" s="10" t="s">
        <v>141</v>
      </c>
      <c r="E5" s="10" t="s">
        <v>134</v>
      </c>
      <c r="F5" s="10" t="s">
        <v>141</v>
      </c>
      <c r="G5" s="10" t="s">
        <v>135</v>
      </c>
      <c r="H5" s="10" t="s">
        <v>60</v>
      </c>
      <c r="I5" s="39">
        <v>1800</v>
      </c>
    </row>
    <row r="6" s="36" customFormat="1" ht="22" customHeight="1" spans="1:9">
      <c r="A6" s="10">
        <v>4</v>
      </c>
      <c r="B6" s="10" t="s">
        <v>142</v>
      </c>
      <c r="C6" s="10" t="s">
        <v>143</v>
      </c>
      <c r="D6" s="10" t="s">
        <v>144</v>
      </c>
      <c r="E6" s="10" t="s">
        <v>134</v>
      </c>
      <c r="F6" s="10" t="s">
        <v>144</v>
      </c>
      <c r="G6" s="10" t="s">
        <v>135</v>
      </c>
      <c r="H6" s="10" t="s">
        <v>60</v>
      </c>
      <c r="I6" s="39">
        <v>5571.95</v>
      </c>
    </row>
    <row r="7" s="36" customFormat="1" ht="22" customHeight="1" spans="1:9">
      <c r="A7" s="10">
        <v>5</v>
      </c>
      <c r="B7" s="10" t="s">
        <v>145</v>
      </c>
      <c r="C7" s="10" t="s">
        <v>146</v>
      </c>
      <c r="D7" s="10" t="s">
        <v>147</v>
      </c>
      <c r="E7" s="10" t="s">
        <v>134</v>
      </c>
      <c r="F7" s="10" t="s">
        <v>147</v>
      </c>
      <c r="G7" s="10" t="s">
        <v>135</v>
      </c>
      <c r="H7" s="10" t="s">
        <v>60</v>
      </c>
      <c r="I7" s="39">
        <v>3139.46</v>
      </c>
    </row>
    <row r="8" customFormat="1" ht="20" customHeight="1" spans="1:9">
      <c r="A8" s="38" t="s">
        <v>39</v>
      </c>
      <c r="B8" s="38"/>
      <c r="C8" s="38"/>
      <c r="D8" s="38"/>
      <c r="E8" s="38"/>
      <c r="F8" s="38"/>
      <c r="G8" s="38"/>
      <c r="H8" s="38"/>
      <c r="I8" s="40">
        <f>SUM(I3:I7)</f>
        <v>15852.81</v>
      </c>
    </row>
  </sheetData>
  <mergeCells count="2">
    <mergeCell ref="A1:I1"/>
    <mergeCell ref="A8:H8"/>
  </mergeCells>
  <pageMargins left="0.196527777777778" right="0.161111111111111" top="0.409027777777778" bottom="0.409027777777778" header="0.5" footer="0.5"/>
  <pageSetup paperSize="9" scale="9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Normal="100" workbookViewId="0">
      <selection activeCell="A1" sqref="A1:I1"/>
    </sheetView>
  </sheetViews>
  <sheetFormatPr defaultColWidth="9" defaultRowHeight="13.5" outlineLevelRow="5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5.625" style="1" customWidth="1"/>
    <col min="6" max="6" width="32.1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4" t="s">
        <v>148</v>
      </c>
      <c r="B1" s="4"/>
      <c r="C1" s="4"/>
      <c r="D1" s="4"/>
      <c r="E1" s="4"/>
      <c r="F1" s="4"/>
      <c r="G1" s="4"/>
      <c r="H1" s="4"/>
      <c r="I1" s="4"/>
      <c r="J1" s="32"/>
      <c r="K1" s="33"/>
    </row>
    <row r="2" s="2" customFormat="1" ht="29.25" customHeight="1" spans="1:9">
      <c r="A2" s="28" t="s">
        <v>1</v>
      </c>
      <c r="B2" s="10" t="s">
        <v>41</v>
      </c>
      <c r="C2" s="10" t="s">
        <v>7</v>
      </c>
      <c r="D2" s="10" t="s">
        <v>149</v>
      </c>
      <c r="E2" s="10" t="s">
        <v>150</v>
      </c>
      <c r="F2" s="10" t="s">
        <v>151</v>
      </c>
      <c r="G2" s="10" t="s">
        <v>152</v>
      </c>
      <c r="H2" s="28" t="s">
        <v>153</v>
      </c>
      <c r="I2" s="28" t="s">
        <v>8</v>
      </c>
    </row>
    <row r="3" s="1" customFormat="1" ht="26" customHeight="1" spans="1:9">
      <c r="A3" s="29">
        <v>1</v>
      </c>
      <c r="B3" s="30" t="s">
        <v>154</v>
      </c>
      <c r="C3" s="30" t="s">
        <v>155</v>
      </c>
      <c r="D3" s="31" t="s">
        <v>156</v>
      </c>
      <c r="E3" s="30" t="s">
        <v>157</v>
      </c>
      <c r="F3" s="30" t="s">
        <v>158</v>
      </c>
      <c r="G3" s="30" t="s">
        <v>159</v>
      </c>
      <c r="H3" s="30" t="s">
        <v>160</v>
      </c>
      <c r="I3" s="34">
        <v>13309.33</v>
      </c>
    </row>
    <row r="4" s="1" customFormat="1" ht="26" customHeight="1" spans="1:9">
      <c r="A4" s="29">
        <v>2</v>
      </c>
      <c r="B4" s="30" t="s">
        <v>161</v>
      </c>
      <c r="C4" s="30" t="s">
        <v>162</v>
      </c>
      <c r="D4" s="31" t="s">
        <v>163</v>
      </c>
      <c r="E4" s="30" t="s">
        <v>157</v>
      </c>
      <c r="F4" s="30" t="s">
        <v>158</v>
      </c>
      <c r="G4" s="30" t="s">
        <v>159</v>
      </c>
      <c r="H4" s="30" t="s">
        <v>160</v>
      </c>
      <c r="I4" s="34">
        <v>13309.33</v>
      </c>
    </row>
    <row r="5" s="1" customFormat="1" ht="27" customHeight="1" spans="1:9">
      <c r="A5" s="24" t="s">
        <v>39</v>
      </c>
      <c r="B5" s="25"/>
      <c r="C5" s="25"/>
      <c r="D5" s="25"/>
      <c r="E5" s="25"/>
      <c r="F5" s="25"/>
      <c r="G5" s="25"/>
      <c r="H5" s="26"/>
      <c r="I5" s="35">
        <f>SUM(I3:I4)</f>
        <v>26618.66</v>
      </c>
    </row>
    <row r="6" s="1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view="pageBreakPreview" zoomScaleNormal="100" workbookViewId="0">
      <selection activeCell="A1" sqref="A1:H1"/>
    </sheetView>
  </sheetViews>
  <sheetFormatPr defaultColWidth="8.89166666666667" defaultRowHeight="13.5" outlineLevelRow="4" outlineLevelCol="7"/>
  <cols>
    <col min="2" max="2" width="30.5" customWidth="1"/>
    <col min="3" max="3" width="23.25" customWidth="1"/>
    <col min="4" max="4" width="14.875" customWidth="1"/>
    <col min="5" max="5" width="21.5" customWidth="1"/>
    <col min="6" max="6" width="13.8916666666667" customWidth="1"/>
    <col min="7" max="7" width="18.125" customWidth="1"/>
    <col min="8" max="8" width="15.375" customWidth="1"/>
  </cols>
  <sheetData>
    <row r="1" ht="30" customHeight="1" spans="1:8">
      <c r="A1" s="20" t="s">
        <v>164</v>
      </c>
      <c r="B1" s="20"/>
      <c r="C1" s="20"/>
      <c r="D1" s="20"/>
      <c r="E1" s="20"/>
      <c r="F1" s="20"/>
      <c r="G1" s="20"/>
      <c r="H1" s="20"/>
    </row>
    <row r="2" ht="28" customHeight="1" spans="1:8">
      <c r="A2" s="10" t="s">
        <v>1</v>
      </c>
      <c r="B2" s="10" t="s">
        <v>165</v>
      </c>
      <c r="C2" s="21" t="s">
        <v>4</v>
      </c>
      <c r="D2" s="22" t="s">
        <v>166</v>
      </c>
      <c r="E2" s="10" t="s">
        <v>5</v>
      </c>
      <c r="F2" s="10" t="s">
        <v>7</v>
      </c>
      <c r="G2" s="10" t="s">
        <v>42</v>
      </c>
      <c r="H2" s="10" t="s">
        <v>8</v>
      </c>
    </row>
    <row r="3" s="18" customFormat="1" ht="27" customHeight="1" spans="1:8">
      <c r="A3" s="9">
        <v>1</v>
      </c>
      <c r="B3" s="9" t="s">
        <v>44</v>
      </c>
      <c r="C3" s="9" t="s">
        <v>167</v>
      </c>
      <c r="D3" s="9" t="s">
        <v>47</v>
      </c>
      <c r="E3" s="9" t="s">
        <v>46</v>
      </c>
      <c r="F3" s="9" t="s">
        <v>48</v>
      </c>
      <c r="G3" s="9" t="s">
        <v>49</v>
      </c>
      <c r="H3" s="23">
        <v>5000</v>
      </c>
    </row>
    <row r="4" s="18" customFormat="1" ht="27" customHeight="1" spans="1:8">
      <c r="A4" s="9">
        <v>2</v>
      </c>
      <c r="B4" s="9" t="s">
        <v>44</v>
      </c>
      <c r="C4" s="9" t="s">
        <v>167</v>
      </c>
      <c r="D4" s="9" t="s">
        <v>52</v>
      </c>
      <c r="E4" s="9" t="s">
        <v>51</v>
      </c>
      <c r="F4" s="9" t="s">
        <v>53</v>
      </c>
      <c r="G4" s="9" t="s">
        <v>49</v>
      </c>
      <c r="H4" s="23">
        <v>5000</v>
      </c>
    </row>
    <row r="5" s="19" customFormat="1" ht="27" customHeight="1" spans="1:8">
      <c r="A5" s="24" t="s">
        <v>39</v>
      </c>
      <c r="B5" s="25"/>
      <c r="C5" s="25"/>
      <c r="D5" s="25"/>
      <c r="E5" s="25"/>
      <c r="F5" s="25"/>
      <c r="G5" s="26"/>
      <c r="H5" s="27">
        <f>SUM(H3:H4)</f>
        <v>10000</v>
      </c>
    </row>
  </sheetData>
  <mergeCells count="2">
    <mergeCell ref="A1:H1"/>
    <mergeCell ref="A5:G5"/>
  </mergeCells>
  <pageMargins left="0.75" right="0.75" top="1" bottom="1" header="0.5" footer="0.5"/>
  <pageSetup paperSize="9" scale="9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view="pageBreakPreview" zoomScaleNormal="100" workbookViewId="0">
      <selection activeCell="E16" sqref="E16"/>
    </sheetView>
  </sheetViews>
  <sheetFormatPr defaultColWidth="9" defaultRowHeight="13.5" outlineLevelRow="3" outlineLevelCol="7"/>
  <cols>
    <col min="1" max="1" width="5.125" style="1" customWidth="1"/>
    <col min="2" max="2" width="37.25" style="1" customWidth="1"/>
    <col min="3" max="3" width="14.875" style="2" customWidth="1"/>
    <col min="4" max="4" width="9.5" style="2" customWidth="1"/>
    <col min="5" max="5" width="23" style="2" customWidth="1"/>
    <col min="6" max="6" width="15.3166666666667" style="2" customWidth="1"/>
    <col min="7" max="7" width="18.7833333333333" style="2" customWidth="1"/>
    <col min="8" max="8" width="11.5" style="3" customWidth="1"/>
    <col min="9" max="16371" width="9" style="1"/>
  </cols>
  <sheetData>
    <row r="1" s="1" customFormat="1" ht="31" customHeight="1" spans="1:8">
      <c r="A1" s="4" t="s">
        <v>168</v>
      </c>
      <c r="B1" s="4"/>
      <c r="C1" s="4"/>
      <c r="D1" s="4"/>
      <c r="E1" s="4"/>
      <c r="F1" s="4"/>
      <c r="G1" s="4"/>
      <c r="H1" s="5"/>
    </row>
    <row r="2" s="2" customFormat="1" ht="29.25" customHeight="1" spans="1:8">
      <c r="A2" s="6" t="s">
        <v>1</v>
      </c>
      <c r="B2" s="7" t="s">
        <v>2</v>
      </c>
      <c r="C2" s="7" t="s">
        <v>4</v>
      </c>
      <c r="D2" s="6" t="s">
        <v>169</v>
      </c>
      <c r="E2" s="6" t="s">
        <v>170</v>
      </c>
      <c r="F2" s="7" t="s">
        <v>7</v>
      </c>
      <c r="G2" s="6" t="s">
        <v>43</v>
      </c>
      <c r="H2" s="8" t="s">
        <v>8</v>
      </c>
    </row>
    <row r="3" s="1" customFormat="1" ht="20" customHeight="1" spans="1:8">
      <c r="A3" s="9">
        <v>1</v>
      </c>
      <c r="B3" s="10" t="s">
        <v>171</v>
      </c>
      <c r="C3" s="10" t="s">
        <v>172</v>
      </c>
      <c r="D3" s="11" t="s">
        <v>173</v>
      </c>
      <c r="E3" s="67" t="s">
        <v>174</v>
      </c>
      <c r="F3" s="11" t="s">
        <v>175</v>
      </c>
      <c r="G3" s="12" t="s">
        <v>176</v>
      </c>
      <c r="H3" s="13">
        <v>2400</v>
      </c>
    </row>
    <row r="4" s="1" customFormat="1" ht="25" customHeight="1" spans="1:8">
      <c r="A4" s="14" t="s">
        <v>39</v>
      </c>
      <c r="B4" s="15"/>
      <c r="C4" s="15"/>
      <c r="D4" s="15"/>
      <c r="E4" s="15"/>
      <c r="F4" s="15"/>
      <c r="G4" s="16"/>
      <c r="H4" s="17">
        <f>SUM(H3:H3)</f>
        <v>2400</v>
      </c>
    </row>
  </sheetData>
  <mergeCells count="2">
    <mergeCell ref="A1:H1"/>
    <mergeCell ref="A4:G4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创业带动就业补贴</vt:lpstr>
      <vt:lpstr>社会保险补贴</vt:lpstr>
      <vt:lpstr>灵活就业社保补贴</vt:lpstr>
      <vt:lpstr>公共就业服务岗位补贴</vt:lpstr>
      <vt:lpstr> 吸纳脱贫人口就业补贴</vt:lpstr>
      <vt:lpstr>“妈妈岗”补贴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2025-06-06T00:54:49Z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