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935"/>
  </bookViews>
  <sheets>
    <sheet name="Sheet1" sheetId="1" r:id="rId1"/>
    <sheet name="Sheet3" sheetId="3" r:id="rId2"/>
  </sheets>
  <definedNames>
    <definedName name="_xlnm.Print_Titles" localSheetId="0">Sheet1!$2:$2</definedName>
  </definedNames>
  <calcPr calcId="144525"/>
</workbook>
</file>

<file path=xl/sharedStrings.xml><?xml version="1.0" encoding="utf-8"?>
<sst xmlns="http://schemas.openxmlformats.org/spreadsheetml/2006/main" count="122" uniqueCount="91">
  <si>
    <r>
      <rPr>
        <sz val="20"/>
        <color theme="1"/>
        <rFont val="Tahoma"/>
        <charset val="134"/>
      </rPr>
      <t>2024</t>
    </r>
    <r>
      <rPr>
        <sz val="20"/>
        <color theme="1"/>
        <rFont val="宋体"/>
        <charset val="134"/>
      </rPr>
      <t>年福利彩票公益金安排情况明细表</t>
    </r>
  </si>
  <si>
    <t>序号</t>
  </si>
  <si>
    <t>项目单位</t>
  </si>
  <si>
    <t>项目名称</t>
  </si>
  <si>
    <t>资金使用方向</t>
  </si>
  <si>
    <t>资金额度（万元）</t>
  </si>
  <si>
    <t>项目联系人</t>
  </si>
  <si>
    <t>联系方式</t>
  </si>
  <si>
    <t>合   计</t>
  </si>
  <si>
    <t>一、中央及省福彩公益金安排情况</t>
  </si>
  <si>
    <t>市民政局</t>
  </si>
  <si>
    <t>孤儿圆梦助学项目</t>
  </si>
  <si>
    <t>根据《广东省财政厅关于提前下达2023年中央集中彩票公益金支出社会福利事业专项资金预算的通知》（粤财社〔2022〕311号），上年结转17万元用于我市孤儿圆梦助学项目。</t>
  </si>
  <si>
    <t>杨超雄</t>
  </si>
  <si>
    <t>0760-88301663</t>
  </si>
  <si>
    <t>收养登记规范示范试点项目</t>
  </si>
  <si>
    <t>根据《广东省财政厅关于提前下达2024年中央集中彩票公益金支持社会福利事业专项资金预算的通知（（粤财社〔2023〕343号）安排30万元用于收养登记规范示范试点项目</t>
  </si>
  <si>
    <t>收养评估示范试点项目</t>
  </si>
  <si>
    <t>根据《广东省财政厅关于提前下达2024年中央集中彩票公益金支持社会福利事业专项资金预算的通知（（粤财社〔2023〕343号）安排30万元用于收养评估示范试点项目</t>
  </si>
  <si>
    <t>根据《广东省财政厅关于提前下达2024年中央集中彩票公益金支持社会福利事业专项资金预算的通知（（粤财社〔2023〕343号）安排15.40万元用于孤儿圆梦助学项目</t>
  </si>
  <si>
    <t>市救助管理站（市未成年人救助保护中心）</t>
  </si>
  <si>
    <t>监护责任落实示范试点项目</t>
  </si>
  <si>
    <t>根据《广东省财政厅关于提前下达2024年中央集中彩票公益金支持社会福利事业专项资金预算的通知（（粤财社〔2023〕343号）安排30万元用于监护责任落实示范试点项目</t>
  </si>
  <si>
    <t>何锡华</t>
  </si>
  <si>
    <t>0760-88206930</t>
  </si>
  <si>
    <t>综合救助服务中心试点建设项目</t>
  </si>
  <si>
    <t>根据《广东省财政厅关于提前下达2024年省财政福利彩票公益金预算资金的通知（粤财社〔2023〕324号），安排180万元用于综合救助服务中心试点建设项目。</t>
  </si>
  <si>
    <t>陈启枢</t>
  </si>
  <si>
    <t>0760-88267810</t>
  </si>
  <si>
    <t>市儿童福利院</t>
  </si>
  <si>
    <t>孤儿医疗康复明天计划</t>
  </si>
  <si>
    <t>根据《广东省财政厅关于提前下达2024年省财政福利彩票公益金预算资金的通知（粤财社〔2023〕324号），安排5万元用于我市孤儿医疗康复明天计划项目。</t>
  </si>
  <si>
    <t>关祝楼</t>
  </si>
  <si>
    <t>0760-88817358</t>
  </si>
  <si>
    <t>二、市福彩公益金资金安排情况</t>
  </si>
  <si>
    <t>综合养老服务中心运营补助项目</t>
  </si>
  <si>
    <t>用于定额补助镇街综合养老服务中心，购置服务设施设备、运营管理以及开展全托、日托、助餐、保健康复、上门家政等一站式服务。</t>
  </si>
  <si>
    <t>养老和儿童福利机构安全管理服务项目</t>
  </si>
  <si>
    <t>资助用于委托第三方机构对全市养老服务和儿童福利机构进行消防安全隐患排查、消防演练指导等服务费用。</t>
  </si>
  <si>
    <t>全市困境儿童保障社工服务项目</t>
  </si>
  <si>
    <t>资助用于委托第三方机构开展全市困境儿童保障社工服务项目。</t>
  </si>
  <si>
    <t>未成年人保护工作项目</t>
  </si>
  <si>
    <t>资助用于未成年人保护项目督导工作经费、宣传和培训经费、建设运作经费等。</t>
  </si>
  <si>
    <t>梁艺红</t>
  </si>
  <si>
    <t>0760-88268326</t>
  </si>
  <si>
    <t>残疾人信息核查及帮扶项目</t>
  </si>
  <si>
    <t>资助用于购买残疾人信息核查及帮扶项目服务费用。</t>
  </si>
  <si>
    <t>刘长湖</t>
  </si>
  <si>
    <t>0760-88384286</t>
  </si>
  <si>
    <t>精神障碍社区康复服务指导项目</t>
  </si>
  <si>
    <t>资助用于购买社会事务科精神障碍社区康复服务指导项目</t>
  </si>
  <si>
    <t>慈善示范社区（村）项目</t>
  </si>
  <si>
    <t>资助用于对获评中山市慈善示范社区（村）的试点村居给予创建工作资助。</t>
  </si>
  <si>
    <t>市社会福利院</t>
  </si>
  <si>
    <t>中山市老年人家庭照顾者支持服务项目</t>
  </si>
  <si>
    <t>资助市社会福利院开展老年人家庭照顾者支持服务项目</t>
  </si>
  <si>
    <t>屈惠坚</t>
  </si>
  <si>
    <t>0760-88927061</t>
  </si>
  <si>
    <t>康乐楼康复训练室升级改造项目</t>
  </si>
  <si>
    <t>资助市儿童福利院康乐楼康复训练室升级改造项目</t>
  </si>
  <si>
    <t xml:space="preserve"> </t>
  </si>
  <si>
    <t>市殡葬管理中心</t>
  </si>
  <si>
    <t>殡葬改革辅助服务项目</t>
  </si>
  <si>
    <t>资助用于殡葬改革购买殡葬工作辅助服务。</t>
  </si>
  <si>
    <t>朱燕芬</t>
  </si>
  <si>
    <t>0760-88806109</t>
  </si>
  <si>
    <t>西区街道</t>
  </si>
  <si>
    <t>西区街道长者认知症专项服务</t>
  </si>
  <si>
    <t>资助西区街道以购买服务的方式为西区街道长者，提供认知症专项服务。</t>
  </si>
  <si>
    <t>何燕莉</t>
  </si>
  <si>
    <t>0760-88168786</t>
  </si>
  <si>
    <t>沙溪镇</t>
  </si>
  <si>
    <t>沙溪镇居家养老服务项目</t>
  </si>
  <si>
    <t>资助沙溪镇综合养老服务中心升级改造硬件建设费用</t>
  </si>
  <si>
    <t>李志峰</t>
  </si>
  <si>
    <t>0760-87799169</t>
  </si>
  <si>
    <t>大涌镇</t>
  </si>
  <si>
    <t>大涌镇综合养老服务中心设施建设项目</t>
  </si>
  <si>
    <t>资助大涌镇综合养老服务中心疏散梯和电梯建设工程</t>
  </si>
  <si>
    <t>林燕容</t>
  </si>
  <si>
    <t>0760-87727633</t>
  </si>
  <si>
    <t>三角镇</t>
  </si>
  <si>
    <t>三角镇社会福利院医养结合项目</t>
  </si>
  <si>
    <t>资助三角镇社会福利服务中心购置老人房间电器家具费用</t>
  </si>
  <si>
    <t>凌蕴</t>
  </si>
  <si>
    <t>0760-86961391</t>
  </si>
  <si>
    <t>坦洲镇</t>
  </si>
  <si>
    <t>坦洲镇新合村便民驿站项目</t>
  </si>
  <si>
    <t>用资助坦洲镇新合村建设便民服务驿站和长者饭堂建设。</t>
  </si>
  <si>
    <t>刘娟</t>
  </si>
  <si>
    <t>0760-86652670</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</si>
</sst>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31">
    <font>
      <sz val="11"/>
      <color theme="1"/>
      <name val="Tahoma"/>
      <charset val="134"/>
    </font>
    <font>
      <sz val="20"/>
      <color theme="1"/>
      <name val="Tahoma"/>
      <charset val="134"/>
    </font>
    <font>
      <sz val="11"/>
      <color theme="1"/>
      <name val="仿宋"/>
      <charset val="134"/>
    </font>
    <font>
      <b/>
      <sz val="11"/>
      <color theme="1"/>
      <name val="宋体"/>
      <charset val="134"/>
      <scheme val="major"/>
    </font>
    <font>
      <sz val="11"/>
      <color theme="1"/>
      <name val="宋体"/>
      <charset val="134"/>
      <scheme val="major"/>
    </font>
    <font>
      <b/>
      <sz val="11"/>
      <color theme="1"/>
      <name val="仿宋"/>
      <charset val="134"/>
    </font>
    <font>
      <b/>
      <sz val="11"/>
      <color theme="1"/>
      <name val="Times New Roman"/>
      <charset val="134"/>
    </font>
    <font>
      <sz val="11"/>
      <color theme="1"/>
      <name val="Times New Roman"/>
      <charset val="134"/>
    </font>
    <font>
      <sz val="11"/>
      <color theme="1"/>
      <name val="宋体"/>
      <charset val="134"/>
      <scheme val="minor"/>
    </font>
    <font>
      <sz val="12"/>
      <color theme="1"/>
      <name val="仿宋"/>
      <charset val="134"/>
    </font>
    <font>
      <sz val="12"/>
      <color theme="1"/>
      <name val="Times New Roman"/>
      <charset val="134"/>
    </font>
    <font>
      <b/>
      <sz val="11"/>
      <color rgb="FFFFFFFF"/>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20"/>
      <color theme="1"/>
      <name val="宋体"/>
      <charset val="134"/>
    </font>
  </fonts>
  <fills count="33">
    <fill>
      <patternFill patternType="none"/>
    </fill>
    <fill>
      <patternFill patternType="gray125"/>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4" fillId="10" borderId="0" applyNumberFormat="0" applyBorder="0" applyAlignment="0" applyProtection="0">
      <alignment vertical="center"/>
    </xf>
    <xf numFmtId="0" fontId="17" fillId="15"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4" fillId="14" borderId="0" applyNumberFormat="0" applyBorder="0" applyAlignment="0" applyProtection="0">
      <alignment vertical="center"/>
    </xf>
    <xf numFmtId="0" fontId="19" fillId="17" borderId="0" applyNumberFormat="0" applyBorder="0" applyAlignment="0" applyProtection="0">
      <alignment vertical="center"/>
    </xf>
    <xf numFmtId="43" fontId="8" fillId="0" borderId="0" applyFont="0" applyFill="0" applyBorder="0" applyAlignment="0" applyProtection="0">
      <alignment vertical="center"/>
    </xf>
    <xf numFmtId="0" fontId="13" fillId="22"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21" borderId="6" applyNumberFormat="0" applyFont="0" applyAlignment="0" applyProtection="0">
      <alignment vertical="center"/>
    </xf>
    <xf numFmtId="0" fontId="13" fillId="28"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3" applyNumberFormat="0" applyFill="0" applyAlignment="0" applyProtection="0">
      <alignment vertical="center"/>
    </xf>
    <xf numFmtId="0" fontId="20" fillId="0" borderId="3" applyNumberFormat="0" applyFill="0" applyAlignment="0" applyProtection="0">
      <alignment vertical="center"/>
    </xf>
    <xf numFmtId="0" fontId="13" fillId="9" borderId="0" applyNumberFormat="0" applyBorder="0" applyAlignment="0" applyProtection="0">
      <alignment vertical="center"/>
    </xf>
    <xf numFmtId="0" fontId="24" fillId="0" borderId="7" applyNumberFormat="0" applyFill="0" applyAlignment="0" applyProtection="0">
      <alignment vertical="center"/>
    </xf>
    <xf numFmtId="0" fontId="13" fillId="8" borderId="0" applyNumberFormat="0" applyBorder="0" applyAlignment="0" applyProtection="0">
      <alignment vertical="center"/>
    </xf>
    <xf numFmtId="0" fontId="18" fillId="16" borderId="5" applyNumberFormat="0" applyAlignment="0" applyProtection="0">
      <alignment vertical="center"/>
    </xf>
    <xf numFmtId="0" fontId="26" fillId="16" borderId="4" applyNumberFormat="0" applyAlignment="0" applyProtection="0">
      <alignment vertical="center"/>
    </xf>
    <xf numFmtId="0" fontId="11" fillId="2" borderId="2" applyNumberFormat="0" applyAlignment="0" applyProtection="0">
      <alignment vertical="center"/>
    </xf>
    <xf numFmtId="0" fontId="14" fillId="7" borderId="0" applyNumberFormat="0" applyBorder="0" applyAlignment="0" applyProtection="0">
      <alignment vertical="center"/>
    </xf>
    <xf numFmtId="0" fontId="13" fillId="27"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30" borderId="0" applyNumberFormat="0" applyBorder="0" applyAlignment="0" applyProtection="0">
      <alignment vertical="center"/>
    </xf>
    <xf numFmtId="0" fontId="25" fillId="29" borderId="0" applyNumberFormat="0" applyBorder="0" applyAlignment="0" applyProtection="0">
      <alignment vertical="center"/>
    </xf>
    <xf numFmtId="0" fontId="14" fillId="20" borderId="0" applyNumberFormat="0" applyBorder="0" applyAlignment="0" applyProtection="0">
      <alignment vertical="center"/>
    </xf>
    <xf numFmtId="0" fontId="13" fillId="23"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3" fillId="5" borderId="0" applyNumberFormat="0" applyBorder="0" applyAlignment="0" applyProtection="0">
      <alignment vertical="center"/>
    </xf>
    <xf numFmtId="0" fontId="13" fillId="19" borderId="0" applyNumberFormat="0" applyBorder="0" applyAlignment="0" applyProtection="0">
      <alignment vertical="center"/>
    </xf>
    <xf numFmtId="0" fontId="14" fillId="26" borderId="0" applyNumberFormat="0" applyBorder="0" applyAlignment="0" applyProtection="0">
      <alignment vertical="center"/>
    </xf>
    <xf numFmtId="0" fontId="14" fillId="32" borderId="0" applyNumberFormat="0" applyBorder="0" applyAlignment="0" applyProtection="0">
      <alignment vertical="center"/>
    </xf>
    <xf numFmtId="0" fontId="13" fillId="12" borderId="0" applyNumberFormat="0" applyBorder="0" applyAlignment="0" applyProtection="0">
      <alignment vertical="center"/>
    </xf>
    <xf numFmtId="0" fontId="14" fillId="18" borderId="0" applyNumberFormat="0" applyBorder="0" applyAlignment="0" applyProtection="0">
      <alignment vertical="center"/>
    </xf>
    <xf numFmtId="0" fontId="13" fillId="11" borderId="0" applyNumberFormat="0" applyBorder="0" applyAlignment="0" applyProtection="0">
      <alignment vertical="center"/>
    </xf>
    <xf numFmtId="0" fontId="13" fillId="31" borderId="0" applyNumberFormat="0" applyBorder="0" applyAlignment="0" applyProtection="0">
      <alignment vertical="center"/>
    </xf>
    <xf numFmtId="0" fontId="14" fillId="25" borderId="0" applyNumberFormat="0" applyBorder="0" applyAlignment="0" applyProtection="0">
      <alignment vertical="center"/>
    </xf>
    <xf numFmtId="0" fontId="13" fillId="3" borderId="0" applyNumberFormat="0" applyBorder="0" applyAlignment="0" applyProtection="0">
      <alignment vertical="center"/>
    </xf>
  </cellStyleXfs>
  <cellXfs count="42">
    <xf numFmtId="0" fontId="0" fillId="0" borderId="0" xfId="0"/>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xf numFmtId="176" fontId="0" fillId="0" borderId="0" xfId="0" applyNumberFormat="1" applyFont="1" applyFill="1" applyAlignment="1">
      <alignment horizontal="center" vertical="center"/>
    </xf>
    <xf numFmtId="49" fontId="0" fillId="0" borderId="0" xfId="0" applyNumberFormat="1" applyFont="1" applyFill="1" applyAlignment="1">
      <alignment horizontal="center"/>
    </xf>
    <xf numFmtId="0" fontId="0" fillId="0" borderId="0" xfId="0" applyFont="1" applyFill="1" applyBorder="1"/>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0" fillId="0" borderId="0" xfId="0" applyFont="1" applyFill="1" applyBorder="1" applyAlignment="1">
      <alignment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176" fontId="6"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9"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zoomScale="90" zoomScaleNormal="90" workbookViewId="0">
      <selection activeCell="D24" sqref="D24"/>
    </sheetView>
  </sheetViews>
  <sheetFormatPr defaultColWidth="9" defaultRowHeight="13.8"/>
  <cols>
    <col min="1" max="1" width="5.58333333333333" style="4" customWidth="1"/>
    <col min="2" max="2" width="20.6666666666667" style="4" customWidth="1"/>
    <col min="3" max="3" width="31.8833333333333" style="4" customWidth="1"/>
    <col min="4" max="4" width="41.8" style="4" customWidth="1"/>
    <col min="5" max="5" width="13" style="5" customWidth="1"/>
    <col min="6" max="6" width="11.25" style="1" customWidth="1"/>
    <col min="7" max="7" width="14.75" style="6" customWidth="1"/>
    <col min="8" max="8" width="22" style="7" customWidth="1"/>
    <col min="9" max="16384" width="9" style="4"/>
  </cols>
  <sheetData>
    <row r="1" s="1" customFormat="1" ht="42" customHeight="1" spans="1:8">
      <c r="A1" s="8" t="s">
        <v>0</v>
      </c>
      <c r="B1" s="8"/>
      <c r="C1" s="8"/>
      <c r="D1" s="8"/>
      <c r="E1" s="9"/>
      <c r="F1" s="8"/>
      <c r="G1" s="10"/>
      <c r="H1" s="11"/>
    </row>
    <row r="2" s="2" customFormat="1" ht="28" customHeight="1" spans="1:8">
      <c r="A2" s="12" t="s">
        <v>1</v>
      </c>
      <c r="B2" s="12" t="s">
        <v>2</v>
      </c>
      <c r="C2" s="12" t="s">
        <v>3</v>
      </c>
      <c r="D2" s="12" t="s">
        <v>4</v>
      </c>
      <c r="E2" s="13" t="s">
        <v>5</v>
      </c>
      <c r="F2" s="12" t="s">
        <v>6</v>
      </c>
      <c r="G2" s="14" t="s">
        <v>7</v>
      </c>
      <c r="H2" s="15"/>
    </row>
    <row r="3" s="2" customFormat="1" ht="28" customHeight="1" spans="1:8">
      <c r="A3" s="16" t="s">
        <v>8</v>
      </c>
      <c r="B3" s="16"/>
      <c r="C3" s="16"/>
      <c r="D3" s="17"/>
      <c r="E3" s="18">
        <f>E4+E12</f>
        <v>955.7</v>
      </c>
      <c r="F3" s="17"/>
      <c r="G3" s="19"/>
      <c r="H3" s="15"/>
    </row>
    <row r="4" s="2" customFormat="1" ht="28" customHeight="1" spans="1:8">
      <c r="A4" s="20" t="s">
        <v>9</v>
      </c>
      <c r="B4" s="20"/>
      <c r="C4" s="20"/>
      <c r="D4" s="17"/>
      <c r="E4" s="21">
        <f>SUM(E5:E11)</f>
        <v>307.4</v>
      </c>
      <c r="F4" s="17"/>
      <c r="G4" s="14"/>
      <c r="H4" s="15"/>
    </row>
    <row r="5" s="2" customFormat="1" ht="63" customHeight="1" spans="1:8">
      <c r="A5" s="17">
        <v>1</v>
      </c>
      <c r="B5" s="22" t="s">
        <v>10</v>
      </c>
      <c r="C5" s="23" t="s">
        <v>11</v>
      </c>
      <c r="D5" s="24" t="s">
        <v>12</v>
      </c>
      <c r="E5" s="25">
        <v>17</v>
      </c>
      <c r="F5" s="22" t="s">
        <v>13</v>
      </c>
      <c r="G5" s="26" t="s">
        <v>14</v>
      </c>
      <c r="H5" s="15"/>
    </row>
    <row r="6" s="2" customFormat="1" ht="58" customHeight="1" spans="1:8">
      <c r="A6" s="17">
        <v>2</v>
      </c>
      <c r="B6" s="22" t="s">
        <v>10</v>
      </c>
      <c r="C6" s="23" t="s">
        <v>15</v>
      </c>
      <c r="D6" s="24" t="s">
        <v>16</v>
      </c>
      <c r="E6" s="25">
        <v>30</v>
      </c>
      <c r="F6" s="22" t="s">
        <v>13</v>
      </c>
      <c r="G6" s="26" t="s">
        <v>14</v>
      </c>
      <c r="H6" s="15"/>
    </row>
    <row r="7" s="2" customFormat="1" ht="58" customHeight="1" spans="1:8">
      <c r="A7" s="17">
        <v>3</v>
      </c>
      <c r="B7" s="22" t="s">
        <v>10</v>
      </c>
      <c r="C7" s="23" t="s">
        <v>17</v>
      </c>
      <c r="D7" s="24" t="s">
        <v>18</v>
      </c>
      <c r="E7" s="25">
        <v>30</v>
      </c>
      <c r="F7" s="22" t="s">
        <v>13</v>
      </c>
      <c r="G7" s="26" t="s">
        <v>14</v>
      </c>
      <c r="H7" s="15"/>
    </row>
    <row r="8" s="2" customFormat="1" ht="58" customHeight="1" spans="1:8">
      <c r="A8" s="17">
        <v>4</v>
      </c>
      <c r="B8" s="22" t="s">
        <v>10</v>
      </c>
      <c r="C8" s="23" t="s">
        <v>11</v>
      </c>
      <c r="D8" s="24" t="s">
        <v>19</v>
      </c>
      <c r="E8" s="25">
        <v>15.4</v>
      </c>
      <c r="F8" s="22" t="s">
        <v>13</v>
      </c>
      <c r="G8" s="26" t="s">
        <v>14</v>
      </c>
      <c r="H8" s="15"/>
    </row>
    <row r="9" s="2" customFormat="1" ht="58" customHeight="1" spans="1:8">
      <c r="A9" s="17">
        <v>5</v>
      </c>
      <c r="B9" s="22" t="s">
        <v>20</v>
      </c>
      <c r="C9" s="23" t="s">
        <v>21</v>
      </c>
      <c r="D9" s="24" t="s">
        <v>22</v>
      </c>
      <c r="E9" s="25">
        <v>30</v>
      </c>
      <c r="F9" s="22" t="s">
        <v>23</v>
      </c>
      <c r="G9" s="26" t="s">
        <v>24</v>
      </c>
      <c r="H9" s="15"/>
    </row>
    <row r="10" s="2" customFormat="1" ht="84" customHeight="1" spans="1:8">
      <c r="A10" s="17">
        <v>6</v>
      </c>
      <c r="B10" s="22" t="s">
        <v>10</v>
      </c>
      <c r="C10" s="23" t="s">
        <v>25</v>
      </c>
      <c r="D10" s="24" t="s">
        <v>26</v>
      </c>
      <c r="E10" s="25">
        <v>180</v>
      </c>
      <c r="F10" s="22" t="s">
        <v>27</v>
      </c>
      <c r="G10" s="26" t="s">
        <v>28</v>
      </c>
      <c r="H10" s="15"/>
    </row>
    <row r="11" s="2" customFormat="1" ht="60" customHeight="1" spans="1:8">
      <c r="A11" s="17">
        <v>7</v>
      </c>
      <c r="B11" s="22" t="s">
        <v>29</v>
      </c>
      <c r="C11" s="24" t="s">
        <v>30</v>
      </c>
      <c r="D11" s="24" t="s">
        <v>31</v>
      </c>
      <c r="E11" s="25">
        <v>5</v>
      </c>
      <c r="F11" s="22" t="s">
        <v>32</v>
      </c>
      <c r="G11" s="26" t="s">
        <v>33</v>
      </c>
      <c r="H11" s="15"/>
    </row>
    <row r="12" s="1" customFormat="1" ht="30" customHeight="1" spans="1:8">
      <c r="A12" s="27" t="s">
        <v>34</v>
      </c>
      <c r="B12" s="28"/>
      <c r="C12" s="28"/>
      <c r="D12" s="28"/>
      <c r="E12" s="21">
        <f>SUM(E13:E27)</f>
        <v>648.3</v>
      </c>
      <c r="F12" s="12"/>
      <c r="G12" s="14"/>
      <c r="H12" s="11"/>
    </row>
    <row r="13" s="3" customFormat="1" ht="58" customHeight="1" spans="1:8">
      <c r="A13" s="29">
        <v>8</v>
      </c>
      <c r="B13" s="30" t="s">
        <v>10</v>
      </c>
      <c r="C13" s="31" t="s">
        <v>35</v>
      </c>
      <c r="D13" s="31" t="s">
        <v>36</v>
      </c>
      <c r="E13" s="32">
        <v>184</v>
      </c>
      <c r="F13" s="30" t="s">
        <v>13</v>
      </c>
      <c r="G13" s="33" t="s">
        <v>14</v>
      </c>
      <c r="H13" s="34"/>
    </row>
    <row r="14" s="3" customFormat="1" ht="49" customHeight="1" spans="1:8">
      <c r="A14" s="29">
        <v>9</v>
      </c>
      <c r="B14" s="30" t="s">
        <v>10</v>
      </c>
      <c r="C14" s="31" t="s">
        <v>37</v>
      </c>
      <c r="D14" s="31" t="s">
        <v>38</v>
      </c>
      <c r="E14" s="32">
        <v>17.5</v>
      </c>
      <c r="F14" s="30" t="s">
        <v>13</v>
      </c>
      <c r="G14" s="33" t="s">
        <v>14</v>
      </c>
      <c r="H14" s="35"/>
    </row>
    <row r="15" s="3" customFormat="1" ht="37" customHeight="1" spans="1:8">
      <c r="A15" s="29">
        <v>10</v>
      </c>
      <c r="B15" s="30" t="s">
        <v>10</v>
      </c>
      <c r="C15" s="31" t="s">
        <v>39</v>
      </c>
      <c r="D15" s="31" t="s">
        <v>40</v>
      </c>
      <c r="E15" s="32">
        <v>53</v>
      </c>
      <c r="F15" s="30" t="s">
        <v>13</v>
      </c>
      <c r="G15" s="33" t="s">
        <v>14</v>
      </c>
      <c r="H15" s="35"/>
    </row>
    <row r="16" s="3" customFormat="1" ht="37" customHeight="1" spans="1:8">
      <c r="A16" s="29">
        <v>11</v>
      </c>
      <c r="B16" s="30" t="s">
        <v>10</v>
      </c>
      <c r="C16" s="31" t="s">
        <v>41</v>
      </c>
      <c r="D16" s="31" t="s">
        <v>42</v>
      </c>
      <c r="E16" s="32">
        <v>75</v>
      </c>
      <c r="F16" s="30" t="s">
        <v>43</v>
      </c>
      <c r="G16" s="33" t="s">
        <v>44</v>
      </c>
      <c r="H16" s="35"/>
    </row>
    <row r="17" s="3" customFormat="1" ht="37" customHeight="1" spans="1:8">
      <c r="A17" s="29">
        <v>12</v>
      </c>
      <c r="B17" s="30" t="s">
        <v>10</v>
      </c>
      <c r="C17" s="31" t="s">
        <v>45</v>
      </c>
      <c r="D17" s="31" t="s">
        <v>46</v>
      </c>
      <c r="E17" s="32">
        <v>32.5</v>
      </c>
      <c r="F17" s="30" t="s">
        <v>47</v>
      </c>
      <c r="G17" s="33" t="s">
        <v>48</v>
      </c>
      <c r="H17" s="35"/>
    </row>
    <row r="18" s="3" customFormat="1" ht="37" customHeight="1" spans="1:8">
      <c r="A18" s="29">
        <v>13</v>
      </c>
      <c r="B18" s="30" t="s">
        <v>10</v>
      </c>
      <c r="C18" s="31" t="s">
        <v>49</v>
      </c>
      <c r="D18" s="31" t="s">
        <v>50</v>
      </c>
      <c r="E18" s="32">
        <v>16.2</v>
      </c>
      <c r="F18" s="30" t="s">
        <v>47</v>
      </c>
      <c r="G18" s="33" t="s">
        <v>48</v>
      </c>
      <c r="H18" s="35"/>
    </row>
    <row r="19" s="3" customFormat="1" ht="37" customHeight="1" spans="1:8">
      <c r="A19" s="29">
        <v>14</v>
      </c>
      <c r="B19" s="30" t="s">
        <v>10</v>
      </c>
      <c r="C19" s="31" t="s">
        <v>51</v>
      </c>
      <c r="D19" s="31" t="s">
        <v>52</v>
      </c>
      <c r="E19" s="32">
        <v>120</v>
      </c>
      <c r="F19" s="30" t="s">
        <v>27</v>
      </c>
      <c r="G19" s="33" t="s">
        <v>28</v>
      </c>
      <c r="H19" s="35"/>
    </row>
    <row r="20" s="3" customFormat="1" ht="37" customHeight="1" spans="1:8">
      <c r="A20" s="29">
        <v>15</v>
      </c>
      <c r="B20" s="30" t="s">
        <v>53</v>
      </c>
      <c r="C20" s="31" t="s">
        <v>54</v>
      </c>
      <c r="D20" s="36" t="s">
        <v>55</v>
      </c>
      <c r="E20" s="37">
        <v>9.8</v>
      </c>
      <c r="F20" s="30" t="s">
        <v>56</v>
      </c>
      <c r="G20" s="33" t="s">
        <v>57</v>
      </c>
      <c r="H20" s="35"/>
    </row>
    <row r="21" s="3" customFormat="1" ht="37" customHeight="1" spans="1:11">
      <c r="A21" s="29">
        <v>16</v>
      </c>
      <c r="B21" s="30" t="s">
        <v>29</v>
      </c>
      <c r="C21" s="31" t="s">
        <v>58</v>
      </c>
      <c r="D21" s="31" t="s">
        <v>59</v>
      </c>
      <c r="E21" s="32">
        <v>32.3</v>
      </c>
      <c r="F21" s="30" t="s">
        <v>32</v>
      </c>
      <c r="G21" s="33" t="s">
        <v>33</v>
      </c>
      <c r="H21" s="35"/>
      <c r="K21" s="3" t="s">
        <v>60</v>
      </c>
    </row>
    <row r="22" s="3" customFormat="1" ht="37" customHeight="1" spans="1:8">
      <c r="A22" s="29">
        <v>17</v>
      </c>
      <c r="B22" s="30" t="s">
        <v>61</v>
      </c>
      <c r="C22" s="31" t="s">
        <v>62</v>
      </c>
      <c r="D22" s="31" t="s">
        <v>63</v>
      </c>
      <c r="E22" s="32">
        <v>36</v>
      </c>
      <c r="F22" s="30" t="s">
        <v>64</v>
      </c>
      <c r="G22" s="33" t="s">
        <v>65</v>
      </c>
      <c r="H22" s="35"/>
    </row>
    <row r="23" s="3" customFormat="1" ht="43" customHeight="1" spans="1:8">
      <c r="A23" s="29">
        <v>18</v>
      </c>
      <c r="B23" s="30" t="s">
        <v>66</v>
      </c>
      <c r="C23" s="38" t="s">
        <v>67</v>
      </c>
      <c r="D23" s="31" t="s">
        <v>68</v>
      </c>
      <c r="E23" s="32">
        <v>2</v>
      </c>
      <c r="F23" s="30" t="s">
        <v>69</v>
      </c>
      <c r="G23" s="33" t="s">
        <v>70</v>
      </c>
      <c r="H23" s="34"/>
    </row>
    <row r="24" s="3" customFormat="1" ht="38" customHeight="1" spans="1:8">
      <c r="A24" s="29">
        <v>19</v>
      </c>
      <c r="B24" s="39" t="s">
        <v>71</v>
      </c>
      <c r="C24" s="36" t="s">
        <v>72</v>
      </c>
      <c r="D24" s="40" t="s">
        <v>73</v>
      </c>
      <c r="E24" s="37">
        <v>20</v>
      </c>
      <c r="F24" s="30" t="s">
        <v>74</v>
      </c>
      <c r="G24" s="33" t="s">
        <v>75</v>
      </c>
      <c r="H24" s="35"/>
    </row>
    <row r="25" s="3" customFormat="1" ht="35" customHeight="1" spans="1:8">
      <c r="A25" s="29">
        <v>20</v>
      </c>
      <c r="B25" s="39" t="s">
        <v>76</v>
      </c>
      <c r="C25" s="36" t="s">
        <v>77</v>
      </c>
      <c r="D25" s="40" t="s">
        <v>78</v>
      </c>
      <c r="E25" s="37">
        <v>20</v>
      </c>
      <c r="F25" s="30" t="s">
        <v>79</v>
      </c>
      <c r="G25" s="33" t="s">
        <v>80</v>
      </c>
      <c r="H25" s="41"/>
    </row>
    <row r="26" s="3" customFormat="1" ht="51" customHeight="1" spans="1:8">
      <c r="A26" s="29">
        <v>21</v>
      </c>
      <c r="B26" s="39" t="s">
        <v>81</v>
      </c>
      <c r="C26" s="36" t="s">
        <v>82</v>
      </c>
      <c r="D26" s="36" t="s">
        <v>83</v>
      </c>
      <c r="E26" s="37">
        <v>20</v>
      </c>
      <c r="F26" s="30" t="s">
        <v>84</v>
      </c>
      <c r="G26" s="33" t="s">
        <v>85</v>
      </c>
      <c r="H26" s="41"/>
    </row>
    <row r="27" s="3" customFormat="1" ht="35" customHeight="1" spans="1:8">
      <c r="A27" s="29">
        <v>22</v>
      </c>
      <c r="B27" s="30" t="s">
        <v>86</v>
      </c>
      <c r="C27" s="38" t="s">
        <v>87</v>
      </c>
      <c r="D27" s="36" t="s">
        <v>88</v>
      </c>
      <c r="E27" s="37">
        <v>10</v>
      </c>
      <c r="F27" s="30" t="s">
        <v>89</v>
      </c>
      <c r="G27" s="33" t="s">
        <v>90</v>
      </c>
      <c r="H27" s="41"/>
    </row>
  </sheetData>
  <mergeCells count="3">
    <mergeCell ref="A1:G1"/>
    <mergeCell ref="A3:C3"/>
    <mergeCell ref="A4:C4"/>
  </mergeCells>
  <pageMargins left="0.472222222222222" right="0.472222222222222" top="0.511805555555556" bottom="0.43263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梁坚成</cp:lastModifiedBy>
  <dcterms:created xsi:type="dcterms:W3CDTF">2008-09-11T17:22:00Z</dcterms:created>
  <dcterms:modified xsi:type="dcterms:W3CDTF">2024-03-18T08:06:52Z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FD388F12322B4778A38EF4A0EB4C29B3</vt:lpwstr>
  </property>
</Properties>
</file>