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二批清单" sheetId="7" r:id="rId1"/>
  </sheets>
  <definedNames>
    <definedName name="_xlnm._FilterDatabase" localSheetId="0" hidden="1">第二批清单!$A$3:$H$12</definedName>
    <definedName name="_xlnm.Print_Area" localSheetId="0">第二批清单!$A$1:$H$14</definedName>
  </definedNames>
  <calcPr calcId="144525"/>
</workbook>
</file>

<file path=xl/sharedStrings.xml><?xml version="1.0" encoding="utf-8"?>
<sst xmlns="http://schemas.openxmlformats.org/spreadsheetml/2006/main" count="23" uniqueCount="22">
  <si>
    <t>中山市2023年第二批拟出让住宅用地调出清单</t>
  </si>
  <si>
    <t>序号</t>
  </si>
  <si>
    <t>地块位置</t>
  </si>
  <si>
    <t>地块面积</t>
  </si>
  <si>
    <t>规划指标</t>
  </si>
  <si>
    <t>平方米</t>
  </si>
  <si>
    <t>亩</t>
  </si>
  <si>
    <t>容积率</t>
  </si>
  <si>
    <t>建筑密度</t>
  </si>
  <si>
    <t>绿地率</t>
  </si>
  <si>
    <t>建筑高度</t>
  </si>
  <si>
    <t>石岐街道世纪大道南侧</t>
  </si>
  <si>
    <t>石岐街道东华路东侧</t>
  </si>
  <si>
    <t>东区街道康湾路西侧</t>
  </si>
  <si>
    <t>东区街道齐乐路西侧</t>
  </si>
  <si>
    <t>西区后山村</t>
  </si>
  <si>
    <t>翠亨新区东片区西三围</t>
  </si>
  <si>
    <t>黄圃镇团范村</t>
  </si>
  <si>
    <t>横栏镇横西村</t>
  </si>
  <si>
    <t>石岐街道起湾道西侧</t>
  </si>
  <si>
    <t>200（其中住宅150）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</si>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</sst>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zoomScale="70" zoomScaleNormal="70" zoomScaleSheetLayoutView="70" workbookViewId="0">
      <selection activeCell="L4" sqref="L4"/>
    </sheetView>
  </sheetViews>
  <sheetFormatPr defaultColWidth="9" defaultRowHeight="13.5" outlineLevelCol="7"/>
  <cols>
    <col min="2" max="2" width="18.5666666666667" customWidth="1"/>
    <col min="3" max="3" width="16.6" style="1" customWidth="1"/>
    <col min="4" max="4" width="16.6" style="2" customWidth="1"/>
    <col min="5" max="5" width="11" style="3" customWidth="1"/>
    <col min="6" max="6" width="11.6333333333333" customWidth="1"/>
    <col min="7" max="7" width="11.3833333333333" customWidth="1"/>
    <col min="8" max="8" width="11.8833333333333" customWidth="1"/>
  </cols>
  <sheetData>
    <row r="1" customFormat="1" ht="6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36" customHeight="1" spans="1:8">
      <c r="A2" s="5" t="s">
        <v>1</v>
      </c>
      <c r="B2" s="5" t="s">
        <v>2</v>
      </c>
      <c r="C2" s="6" t="s">
        <v>3</v>
      </c>
      <c r="D2" s="7"/>
      <c r="E2" s="8" t="s">
        <v>4</v>
      </c>
      <c r="F2" s="5"/>
      <c r="G2" s="5"/>
      <c r="H2" s="5"/>
    </row>
    <row r="3" customFormat="1" ht="25" customHeight="1" spans="1:8">
      <c r="A3" s="5"/>
      <c r="B3" s="5"/>
      <c r="C3" s="6" t="s">
        <v>5</v>
      </c>
      <c r="D3" s="9" t="s">
        <v>6</v>
      </c>
      <c r="E3" s="8" t="s">
        <v>7</v>
      </c>
      <c r="F3" s="5" t="s">
        <v>8</v>
      </c>
      <c r="G3" s="5" t="s">
        <v>9</v>
      </c>
      <c r="H3" s="5" t="s">
        <v>10</v>
      </c>
    </row>
    <row r="4" customFormat="1" ht="58" customHeight="1" spans="1:8">
      <c r="A4" s="10">
        <v>1</v>
      </c>
      <c r="B4" s="10" t="s">
        <v>11</v>
      </c>
      <c r="C4" s="11">
        <v>31909.97</v>
      </c>
      <c r="D4" s="12">
        <v>47.865</v>
      </c>
      <c r="E4" s="13">
        <v>3.1</v>
      </c>
      <c r="F4" s="14">
        <v>0.3</v>
      </c>
      <c r="G4" s="14">
        <v>0.35</v>
      </c>
      <c r="H4" s="10">
        <v>100</v>
      </c>
    </row>
    <row r="5" customFormat="1" ht="58" customHeight="1" spans="1:8">
      <c r="A5" s="10">
        <v>2</v>
      </c>
      <c r="B5" s="10" t="s">
        <v>12</v>
      </c>
      <c r="C5" s="11">
        <v>44173.27</v>
      </c>
      <c r="D5" s="12">
        <v>66.2599</v>
      </c>
      <c r="E5" s="13">
        <v>3.1</v>
      </c>
      <c r="F5" s="14">
        <v>0.3</v>
      </c>
      <c r="G5" s="14">
        <v>0.35</v>
      </c>
      <c r="H5" s="10">
        <v>100</v>
      </c>
    </row>
    <row r="6" customFormat="1" ht="58" customHeight="1" spans="1:8">
      <c r="A6" s="10">
        <v>3</v>
      </c>
      <c r="B6" s="10" t="s">
        <v>13</v>
      </c>
      <c r="C6" s="11">
        <v>84533.32</v>
      </c>
      <c r="D6" s="12">
        <v>126.8</v>
      </c>
      <c r="E6" s="13">
        <v>3.1</v>
      </c>
      <c r="F6" s="14">
        <v>0.3</v>
      </c>
      <c r="G6" s="14">
        <v>0.35</v>
      </c>
      <c r="H6" s="10">
        <v>100</v>
      </c>
    </row>
    <row r="7" customFormat="1" ht="58" customHeight="1" spans="1:8">
      <c r="A7" s="10">
        <v>4</v>
      </c>
      <c r="B7" s="10" t="s">
        <v>14</v>
      </c>
      <c r="C7" s="11">
        <v>8801.17</v>
      </c>
      <c r="D7" s="12">
        <f>C7*0.0015</f>
        <v>13.201755</v>
      </c>
      <c r="E7" s="13">
        <v>2.5</v>
      </c>
      <c r="F7" s="14">
        <v>0.3</v>
      </c>
      <c r="G7" s="14">
        <v>0.36</v>
      </c>
      <c r="H7" s="10">
        <v>100</v>
      </c>
    </row>
    <row r="8" customFormat="1" ht="58" customHeight="1" spans="1:8">
      <c r="A8" s="10">
        <v>5</v>
      </c>
      <c r="B8" s="10" t="s">
        <v>15</v>
      </c>
      <c r="C8" s="11">
        <v>30015.94</v>
      </c>
      <c r="D8" s="12">
        <f>C8*0.0015</f>
        <v>45.02391</v>
      </c>
      <c r="E8" s="13">
        <v>3.1</v>
      </c>
      <c r="F8" s="14">
        <v>0.22</v>
      </c>
      <c r="G8" s="14">
        <v>0.35</v>
      </c>
      <c r="H8" s="10">
        <v>100</v>
      </c>
    </row>
    <row r="9" customFormat="1" ht="58" customHeight="1" spans="1:8">
      <c r="A9" s="10">
        <v>6</v>
      </c>
      <c r="B9" s="10" t="s">
        <v>16</v>
      </c>
      <c r="C9" s="11">
        <v>69960.1</v>
      </c>
      <c r="D9" s="12">
        <v>104.9401</v>
      </c>
      <c r="E9" s="13">
        <v>2</v>
      </c>
      <c r="F9" s="14">
        <v>0.3</v>
      </c>
      <c r="G9" s="14">
        <v>0.3</v>
      </c>
      <c r="H9" s="10">
        <v>60</v>
      </c>
    </row>
    <row r="10" customFormat="1" ht="58" customHeight="1" spans="1:8">
      <c r="A10" s="10">
        <v>7</v>
      </c>
      <c r="B10" s="10" t="s">
        <v>16</v>
      </c>
      <c r="C10" s="11">
        <v>46294</v>
      </c>
      <c r="D10" s="15">
        <v>69.441</v>
      </c>
      <c r="E10" s="13">
        <v>2</v>
      </c>
      <c r="F10" s="14">
        <v>0.3</v>
      </c>
      <c r="G10" s="14">
        <v>0.3</v>
      </c>
      <c r="H10" s="10">
        <v>80</v>
      </c>
    </row>
    <row r="11" customFormat="1" ht="58" customHeight="1" spans="1:8">
      <c r="A11" s="10">
        <v>8</v>
      </c>
      <c r="B11" s="16" t="s">
        <v>17</v>
      </c>
      <c r="C11" s="17">
        <v>8644.15</v>
      </c>
      <c r="D11" s="18">
        <f>C11*0.0015</f>
        <v>12.966225</v>
      </c>
      <c r="E11" s="19">
        <v>1.7</v>
      </c>
      <c r="F11" s="20">
        <v>0.35</v>
      </c>
      <c r="G11" s="20">
        <v>0.3</v>
      </c>
      <c r="H11" s="19">
        <v>50</v>
      </c>
    </row>
    <row r="12" customFormat="1" ht="58" customHeight="1" spans="1:8">
      <c r="A12" s="10">
        <v>9</v>
      </c>
      <c r="B12" s="16" t="s">
        <v>18</v>
      </c>
      <c r="C12" s="17">
        <v>10000</v>
      </c>
      <c r="D12" s="18">
        <f>C12*0.0015</f>
        <v>15</v>
      </c>
      <c r="E12" s="21">
        <v>2.5</v>
      </c>
      <c r="F12" s="20">
        <v>0.3</v>
      </c>
      <c r="G12" s="20">
        <v>0.38</v>
      </c>
      <c r="H12" s="19">
        <v>80</v>
      </c>
    </row>
    <row r="13" customFormat="1" ht="58" customHeight="1" spans="1:8">
      <c r="A13" s="10">
        <v>10</v>
      </c>
      <c r="B13" s="16" t="s">
        <v>19</v>
      </c>
      <c r="C13" s="17">
        <v>50996.41</v>
      </c>
      <c r="D13" s="18">
        <v>76.4946</v>
      </c>
      <c r="E13" s="22">
        <v>3.81</v>
      </c>
      <c r="F13" s="20">
        <v>0.4</v>
      </c>
      <c r="G13" s="20">
        <v>0.25</v>
      </c>
      <c r="H13" s="16" t="s">
        <v>20</v>
      </c>
    </row>
    <row r="14" ht="31" customHeight="1" spans="1:8">
      <c r="A14" s="23" t="s">
        <v>21</v>
      </c>
      <c r="B14" s="24"/>
      <c r="C14" s="25">
        <f>SUM(C4:C13)</f>
        <v>385328.33</v>
      </c>
      <c r="D14" s="25">
        <f>SUM(D4:D13)</f>
        <v>577.99249</v>
      </c>
      <c r="E14" s="26"/>
      <c r="F14" s="24"/>
      <c r="G14" s="24"/>
      <c r="H14" s="24"/>
    </row>
  </sheetData>
  <mergeCells count="5">
    <mergeCell ref="A1:H1"/>
    <mergeCell ref="C2:D2"/>
    <mergeCell ref="E2:H2"/>
    <mergeCell ref="A2:A3"/>
    <mergeCell ref="B2:B3"/>
  </mergeCells>
  <printOptions horizontalCentered="1"/>
  <pageMargins left="0.751388888888889" right="0.751388888888889" top="1" bottom="1" header="0.511805555555556" footer="0.511805555555556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2024-01-19T09:27:27Z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C12A84DD31EC40A59B09DE054A45BE3E</vt:lpwstr>
  </property>
  <property fmtid="{D5CDD505-2E9C-101B-9397-08002B2CF9AE}" pid="3" name="KSOProductBuildVer">
    <vt:lpwstr>2052-11.8.2.11718</vt:lpwstr>
  </property>
</Properties>
</file>