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 tabRatio="898"/>
  </bookViews>
  <sheets>
    <sheet name="南区" sheetId="65" r:id="rId1"/>
    <sheet name="新增项目 南区)" sheetId="71" r:id="rId2"/>
  </sheets>
  <externalReferences>
    <externalReference r:id="rId4"/>
    <externalReference r:id="rId5"/>
    <externalReference r:id="rId6"/>
    <externalReference r:id="rId7"/>
  </externalReferences>
  <definedNames>
    <definedName name="_Order1" hidden="1">255</definedName>
    <definedName name="_Order2" hidden="1">255</definedName>
    <definedName name="____________a1">#REF!</definedName>
    <definedName name="______aa1" hidden="1">#REF!</definedName>
    <definedName name="aaaagfdsafsd">#N/A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_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" hidden="1">'[1]#REF!'!$A$1:$W$7</definedName>
    <definedName name="ffdfdsaafds">#N/A</definedName>
    <definedName name="fffff" hidden="1">'[1]#REF!'!$A$1:$W$7</definedName>
    <definedName name="fjafjs">#N/A</definedName>
    <definedName name="fjajsfdja">#N/A</definedName>
    <definedName name="fjdajsdjfa">#N/A</definedName>
    <definedName name="fjjafsjaj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jdfajsfdj">#N/A</definedName>
    <definedName name="jdjfadsjf">#N/A</definedName>
    <definedName name="jjgajsdfjasd">#N/A</definedName>
    <definedName name="kdfkasj">#N/A</definedName>
    <definedName name="kgak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sfafag">#N/A</definedName>
    <definedName name="社保">#N/A</definedName>
    <definedName name="aa" hidden="1">'[1]#REF!'!$A$1:$W$7</definedName>
    <definedName name="WA" hidden="1">'[1]#REF!'!$A$1:$W$7</definedName>
    <definedName name="a">#REF!</definedName>
    <definedName name="aaaa" hidden="1">[3]西区!$A$1:$J$84</definedName>
    <definedName name="排序">#REF!</definedName>
    <definedName name="_________________________________________________________________aa1" hidden="1">#REF!</definedName>
    <definedName name="________________________________________________________________aa1" hidden="1">#REF!</definedName>
    <definedName name="___________a1">#REF!</definedName>
    <definedName name="__________a1">#REF!</definedName>
    <definedName name="_________a1">#REF!</definedName>
    <definedName name="________a1">#REF!</definedName>
    <definedName name="_______a1">#REF!</definedName>
    <definedName name="______a1">#REF!</definedName>
    <definedName name="_____a1">#REF!</definedName>
    <definedName name="_____aa1" hidden="1">#REF!</definedName>
    <definedName name="____a1">#REF!</definedName>
    <definedName name="____aa1" hidden="1">#REF!</definedName>
    <definedName name="___a1">#REF!</definedName>
    <definedName name="___aa1" hidden="1">#REF!</definedName>
    <definedName name="__a1">#REF!</definedName>
    <definedName name="__aa1" hidden="1">#REF!</definedName>
    <definedName name="_a1">#REF!</definedName>
    <definedName name="_aa1" hidden="1">#REF!</definedName>
    <definedName name="aaa" hidden="1">#REF!</definedName>
    <definedName name="Database" hidden="1">#REF!</definedName>
    <definedName name="database2">#REF!</definedName>
    <definedName name="database3">#REF!</definedName>
    <definedName name="fff" hidden="1">#REF!</definedName>
    <definedName name="quan">#REF!</definedName>
    <definedName name="表5">#REF!</definedName>
    <definedName name="财政供养">#REF!</definedName>
    <definedName name="分处支出">#REF!</definedName>
    <definedName name="基金处室">#REF!</definedName>
    <definedName name="基金金额">#REF!</definedName>
    <definedName name="基金科目">#REF!</definedName>
    <definedName name="基金类型">#REF!</definedName>
    <definedName name="科目">#REF!</definedName>
    <definedName name="类型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8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주택사업본부">#REF!</definedName>
    <definedName name="철구사업본부">#REF!</definedName>
    <definedName name="_xlnm.Print_Area" hidden="1">#REF!</definedName>
    <definedName name="_xlnm.Print_Titles">#N/A</definedName>
    <definedName name="_xlnm.Print_Titles" localSheetId="0">南区!$1:$4</definedName>
    <definedName name="____________a1" localSheetId="0">#REF!</definedName>
    <definedName name="______aa1" localSheetId="0" hidden="1">#REF!</definedName>
    <definedName name="a" localSheetId="0">#REF!</definedName>
    <definedName name="排序" localSheetId="0">#REF!</definedName>
    <definedName name="_________________________________________________________________aa1" localSheetId="0" hidden="1">#REF!</definedName>
    <definedName name="________________________________________________________________aa1" localSheetId="0" hidden="1">#REF!</definedName>
    <definedName name="___________a1" localSheetId="0">#REF!</definedName>
    <definedName name="__________a1" localSheetId="0">#REF!</definedName>
    <definedName name="_________a1" localSheetId="0">#REF!</definedName>
    <definedName name="________a1" localSheetId="0">#REF!</definedName>
    <definedName name="_______a1" localSheetId="0">#REF!</definedName>
    <definedName name="______a1" localSheetId="0">#REF!</definedName>
    <definedName name="_____a1" localSheetId="0">#REF!</definedName>
    <definedName name="_____aa1" localSheetId="0" hidden="1">#REF!</definedName>
    <definedName name="____a1" localSheetId="0">#REF!</definedName>
    <definedName name="____aa1" localSheetId="0" hidden="1">#REF!</definedName>
    <definedName name="___a1" localSheetId="0">#REF!</definedName>
    <definedName name="___aa1" localSheetId="0" hidden="1">#REF!</definedName>
    <definedName name="__a1" localSheetId="0">#REF!</definedName>
    <definedName name="__aa1" localSheetId="0" hidden="1">#REF!</definedName>
    <definedName name="_a1" localSheetId="0">#REF!</definedName>
    <definedName name="_aa1" localSheetId="0" hidden="1">#REF!</definedName>
    <definedName name="aaa" localSheetId="0" hidden="1">#REF!</definedName>
    <definedName name="Database" localSheetId="0" hidden="1">#REF!</definedName>
    <definedName name="database2" localSheetId="0">#REF!</definedName>
    <definedName name="database3" localSheetId="0">#REF!</definedName>
    <definedName name="fff" localSheetId="0" hidden="1">#REF!</definedName>
    <definedName name="quan" localSheetId="0">#REF!</definedName>
    <definedName name="表5" localSheetId="0">#REF!</definedName>
    <definedName name="财政供养" localSheetId="0">#REF!</definedName>
    <definedName name="分处支出" localSheetId="0">#REF!</definedName>
    <definedName name="基金处室" localSheetId="0">#REF!</definedName>
    <definedName name="基金金额" localSheetId="0">#REF!</definedName>
    <definedName name="基金科目" localSheetId="0">#REF!</definedName>
    <definedName name="基金类型" localSheetId="0">#REF!</definedName>
    <definedName name="科目" localSheetId="0">#REF!</definedName>
    <definedName name="类型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8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주택사업본부" localSheetId="0">#REF!</definedName>
    <definedName name="철구사업본부" localSheetId="0">#REF!</definedName>
    <definedName name="_xlnm.Print_Area" localSheetId="0">南区!$A:$H</definedName>
    <definedName name="____________a1" localSheetId="1">#REF!</definedName>
    <definedName name="______aa1" localSheetId="1" hidden="1">#REF!</definedName>
    <definedName name="a" localSheetId="1">#REF!</definedName>
    <definedName name="aaaa" localSheetId="1" hidden="1">[2]西区!$A$1:$J$84</definedName>
    <definedName name="排序" localSheetId="1">#REF!</definedName>
    <definedName name="_xlnm.Print_Titles" localSheetId="1">'新增项目 南区)'!$1:$3</definedName>
    <definedName name="_________________________________________________________________aa1" localSheetId="1" hidden="1">#REF!</definedName>
    <definedName name="________________________________________________________________aa1" localSheetId="1" hidden="1">#REF!</definedName>
    <definedName name="___________a1" localSheetId="1">#REF!</definedName>
    <definedName name="__________a1" localSheetId="1">#REF!</definedName>
    <definedName name="_________a1" localSheetId="1">#REF!</definedName>
    <definedName name="________a1" localSheetId="1">#REF!</definedName>
    <definedName name="_______a1" localSheetId="1">#REF!</definedName>
    <definedName name="______a1" localSheetId="1">#REF!</definedName>
    <definedName name="_____a1" localSheetId="1">#REF!</definedName>
    <definedName name="_____aa1" localSheetId="1" hidden="1">#REF!</definedName>
    <definedName name="____a1" localSheetId="1">#REF!</definedName>
    <definedName name="____aa1" localSheetId="1" hidden="1">#REF!</definedName>
    <definedName name="___a1" localSheetId="1">#REF!</definedName>
    <definedName name="___aa1" localSheetId="1" hidden="1">#REF!</definedName>
    <definedName name="__a1" localSheetId="1">#REF!</definedName>
    <definedName name="__aa1" localSheetId="1" hidden="1">#REF!</definedName>
    <definedName name="_a1" localSheetId="1">#REF!</definedName>
    <definedName name="_aa1" localSheetId="1" hidden="1">#REF!</definedName>
    <definedName name="aaa" localSheetId="1" hidden="1">#REF!</definedName>
    <definedName name="Database" localSheetId="1" hidden="1">#REF!</definedName>
    <definedName name="database2" localSheetId="1">#REF!</definedName>
    <definedName name="database3" localSheetId="1">#REF!</definedName>
    <definedName name="fff" localSheetId="1" hidden="1">#REF!</definedName>
    <definedName name="quan" localSheetId="1">#REF!</definedName>
    <definedName name="表5" localSheetId="1">#REF!</definedName>
    <definedName name="财政供养" localSheetId="1">#REF!</definedName>
    <definedName name="分处支出" localSheetId="1">#REF!</definedName>
    <definedName name="基金处室" localSheetId="1">#REF!</definedName>
    <definedName name="基金金额" localSheetId="1">#REF!</definedName>
    <definedName name="基金科目" localSheetId="1">#REF!</definedName>
    <definedName name="基金类型" localSheetId="1">#REF!</definedName>
    <definedName name="科目" localSheetId="1">#REF!</definedName>
    <definedName name="类型" localSheetId="1">#REF!</definedName>
    <definedName name="生产列16" localSheetId="1">#REF!</definedName>
    <definedName name="生产列17" localSheetId="1">#REF!</definedName>
    <definedName name="生产列19" localSheetId="1">#REF!</definedName>
    <definedName name="生产列2" localSheetId="1">#REF!</definedName>
    <definedName name="生产列20" localSheetId="1">#REF!</definedName>
    <definedName name="生产列3" localSheetId="1">#REF!</definedName>
    <definedName name="生产列4" localSheetId="1">#REF!</definedName>
    <definedName name="生产列5" localSheetId="1">#REF!</definedName>
    <definedName name="生产列6" localSheetId="1">#REF!</definedName>
    <definedName name="生产列7" localSheetId="1">#REF!</definedName>
    <definedName name="生产列8" localSheetId="1">#REF!</definedName>
    <definedName name="生产列9" localSheetId="1">#REF!</definedName>
    <definedName name="生产期" localSheetId="1">#REF!</definedName>
    <definedName name="生产期1" localSheetId="1">#REF!</definedName>
    <definedName name="生产期11" localSheetId="1">#REF!</definedName>
    <definedName name="生产期123" localSheetId="1">#REF!</definedName>
    <definedName name="生产期15" localSheetId="1">#REF!</definedName>
    <definedName name="生产期16" localSheetId="1">#REF!</definedName>
    <definedName name="生产期17" localSheetId="1">#REF!</definedName>
    <definedName name="生产期18" localSheetId="1">#REF!</definedName>
    <definedName name="生产期19" localSheetId="1">#REF!</definedName>
    <definedName name="生产期2" localSheetId="1">#REF!</definedName>
    <definedName name="生产期20" localSheetId="1">#REF!</definedName>
    <definedName name="生产期3" localSheetId="1">#REF!</definedName>
    <definedName name="生产期4" localSheetId="1">#REF!</definedName>
    <definedName name="生产期5" localSheetId="1">#REF!</definedName>
    <definedName name="生产期6" localSheetId="1">#REF!</definedName>
    <definedName name="生产期7" localSheetId="1">#REF!</definedName>
    <definedName name="生产期8" localSheetId="1">#REF!</definedName>
    <definedName name="生产期9" localSheetId="1">#REF!</definedName>
    <definedName name="주택사업본부" localSheetId="1">#REF!</definedName>
    <definedName name="철구사업본부" localSheetId="1">#REF!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<sst xmlns="http://schemas.openxmlformats.org/spreadsheetml/2006/main" count="148" uniqueCount="130">
  <si>
    <r>
      <rPr>
        <sz val="12"/>
        <rFont val="宋体"/>
        <charset val="134"/>
      </rPr>
      <t>表</t>
    </r>
    <r>
      <rPr>
        <sz val="12"/>
        <rFont val="Times New Roman"/>
        <charset val="134"/>
      </rPr>
      <t>26</t>
    </r>
  </si>
  <si>
    <t>2023年南区街道预算调整草案</t>
  </si>
  <si>
    <r>
      <rPr>
        <sz val="11"/>
        <rFont val="宋体"/>
        <charset val="0"/>
      </rPr>
      <t>单位：万元</t>
    </r>
  </si>
  <si>
    <r>
      <rPr>
        <b/>
        <sz val="11"/>
        <rFont val="宋体"/>
        <charset val="0"/>
      </rPr>
      <t>收入项目</t>
    </r>
  </si>
  <si>
    <r>
      <rPr>
        <b/>
        <sz val="11"/>
        <rFont val="Times New Roman"/>
        <charset val="0"/>
      </rPr>
      <t>2023</t>
    </r>
    <r>
      <rPr>
        <b/>
        <sz val="11"/>
        <rFont val="宋体"/>
        <charset val="0"/>
      </rPr>
      <t>年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0"/>
      </rPr>
      <t>年初预算</t>
    </r>
  </si>
  <si>
    <r>
      <rPr>
        <b/>
        <sz val="11"/>
        <rFont val="宋体"/>
        <charset val="0"/>
      </rPr>
      <t>调整变动</t>
    </r>
  </si>
  <si>
    <r>
      <rPr>
        <b/>
        <sz val="11"/>
        <rFont val="Times New Roman"/>
        <charset val="0"/>
      </rPr>
      <t>2023</t>
    </r>
    <r>
      <rPr>
        <b/>
        <sz val="11"/>
        <rFont val="宋体"/>
        <charset val="0"/>
      </rPr>
      <t>年调整后预算</t>
    </r>
  </si>
  <si>
    <r>
      <rPr>
        <b/>
        <sz val="11"/>
        <rFont val="宋体"/>
        <charset val="0"/>
      </rPr>
      <t>支出项目</t>
    </r>
  </si>
  <si>
    <r>
      <rPr>
        <b/>
        <sz val="11"/>
        <color indexed="8"/>
        <rFont val="宋体"/>
        <charset val="134"/>
      </rPr>
      <t>收入合计</t>
    </r>
  </si>
  <si>
    <r>
      <rPr>
        <b/>
        <sz val="11"/>
        <color indexed="8"/>
        <rFont val="宋体"/>
        <charset val="134"/>
      </rPr>
      <t>支出合计</t>
    </r>
  </si>
  <si>
    <r>
      <rPr>
        <b/>
        <sz val="11"/>
        <color indexed="8"/>
        <rFont val="宋体"/>
        <charset val="134"/>
      </rPr>
      <t>一、一般公共预算收入</t>
    </r>
  </si>
  <si>
    <r>
      <rPr>
        <b/>
        <sz val="11"/>
        <color indexed="8"/>
        <rFont val="宋体"/>
        <charset val="134"/>
      </rPr>
      <t>一、一般公共预算支出</t>
    </r>
  </si>
  <si>
    <r>
      <rPr>
        <sz val="11"/>
        <color indexed="8"/>
        <rFont val="宋体"/>
        <charset val="134"/>
      </rPr>
      <t>（一）上级补助收入</t>
    </r>
  </si>
  <si>
    <t>（一）一般公共预算本级支出</t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</si>
  <si>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、返还性收入</t>
    </r>
  </si>
  <si>
    <r>
      <rPr>
        <sz val="11"/>
        <color indexed="8"/>
        <rFont val="Times New Roman"/>
        <charset val="0"/>
      </rPr>
      <t>1</t>
    </r>
    <r>
      <rPr>
        <sz val="11"/>
        <color indexed="8"/>
        <rFont val="宋体"/>
        <charset val="134"/>
      </rPr>
      <t>、一般公共服务支出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</si>
  <si>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）税收返还</t>
    </r>
  </si>
  <si>
    <r>
      <rPr>
        <sz val="11"/>
        <color indexed="8"/>
        <rFont val="Times New Roman"/>
        <charset val="0"/>
      </rPr>
      <t>2</t>
    </r>
    <r>
      <rPr>
        <sz val="11"/>
        <color indexed="8"/>
        <rFont val="宋体"/>
        <charset val="134"/>
      </rPr>
      <t>、外交支出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</si>
  <si>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）非税返还</t>
    </r>
  </si>
  <si>
    <r>
      <rPr>
        <sz val="11"/>
        <color indexed="8"/>
        <rFont val="Times New Roman"/>
        <charset val="0"/>
      </rPr>
      <t>3</t>
    </r>
    <r>
      <rPr>
        <sz val="11"/>
        <color indexed="8"/>
        <rFont val="宋体"/>
        <charset val="134"/>
      </rPr>
      <t>、国防支出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</si>
  <si>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）税收基数返还</t>
    </r>
  </si>
  <si>
    <r>
      <rPr>
        <sz val="11"/>
        <color indexed="8"/>
        <rFont val="Times New Roman"/>
        <charset val="0"/>
      </rPr>
      <t>4</t>
    </r>
    <r>
      <rPr>
        <sz val="11"/>
        <color indexed="8"/>
        <rFont val="宋体"/>
        <charset val="134"/>
      </rPr>
      <t>、公共安全支出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</si>
  <si>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0"/>
      </rPr>
      <t>4</t>
    </r>
    <r>
      <rPr>
        <sz val="11"/>
        <color indexed="8"/>
        <rFont val="宋体"/>
        <charset val="134"/>
      </rPr>
      <t>）四税收入返还</t>
    </r>
  </si>
  <si>
    <r>
      <rPr>
        <sz val="11"/>
        <color indexed="8"/>
        <rFont val="Times New Roman"/>
        <charset val="0"/>
      </rPr>
      <t>5</t>
    </r>
    <r>
      <rPr>
        <sz val="11"/>
        <color indexed="8"/>
        <rFont val="宋体"/>
        <charset val="134"/>
      </rPr>
      <t>、教育支出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</si>
  <si>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）其他返还性收入</t>
    </r>
  </si>
  <si>
    <r>
      <rPr>
        <sz val="11"/>
        <color indexed="8"/>
        <rFont val="Times New Roman"/>
        <charset val="0"/>
      </rPr>
      <t>6</t>
    </r>
    <r>
      <rPr>
        <sz val="11"/>
        <color indexed="8"/>
        <rFont val="宋体"/>
        <charset val="134"/>
      </rPr>
      <t>、科学技术支出</t>
    </r>
  </si>
  <si>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、一般性转移支付</t>
    </r>
  </si>
  <si>
    <r>
      <rPr>
        <sz val="11"/>
        <color indexed="8"/>
        <rFont val="Times New Roman"/>
        <charset val="0"/>
      </rPr>
      <t>7</t>
    </r>
    <r>
      <rPr>
        <sz val="11"/>
        <color indexed="8"/>
        <rFont val="宋体"/>
        <charset val="134"/>
      </rPr>
      <t>、文化旅游体育与传媒支出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</si>
  <si>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）体制补助收入</t>
    </r>
  </si>
  <si>
    <r>
      <rPr>
        <sz val="11"/>
        <color indexed="8"/>
        <rFont val="Times New Roman"/>
        <charset val="0"/>
      </rPr>
      <t>8</t>
    </r>
    <r>
      <rPr>
        <sz val="11"/>
        <color indexed="8"/>
        <rFont val="宋体"/>
        <charset val="134"/>
      </rPr>
      <t>、社会保障和就业支出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</si>
  <si>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）均衡性转移支付收入</t>
    </r>
  </si>
  <si>
    <r>
      <rPr>
        <sz val="11"/>
        <color indexed="8"/>
        <rFont val="Times New Roman"/>
        <charset val="0"/>
      </rPr>
      <t>9</t>
    </r>
    <r>
      <rPr>
        <sz val="11"/>
        <color indexed="8"/>
        <rFont val="宋体"/>
        <charset val="134"/>
      </rPr>
      <t>、卫生健康支出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</si>
  <si>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）结算补助收入</t>
    </r>
  </si>
  <si>
    <r>
      <rPr>
        <sz val="11"/>
        <color indexed="8"/>
        <rFont val="Times New Roman"/>
        <charset val="0"/>
      </rPr>
      <t>10</t>
    </r>
    <r>
      <rPr>
        <sz val="11"/>
        <color indexed="8"/>
        <rFont val="宋体"/>
        <charset val="134"/>
      </rPr>
      <t>、节能环保支出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</si>
  <si>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0"/>
      </rPr>
      <t>4</t>
    </r>
    <r>
      <rPr>
        <sz val="11"/>
        <color indexed="8"/>
        <rFont val="宋体"/>
        <charset val="134"/>
      </rPr>
      <t>）共同财政事权转移支付收入</t>
    </r>
  </si>
  <si>
    <r>
      <rPr>
        <sz val="11"/>
        <color indexed="8"/>
        <rFont val="Times New Roman"/>
        <charset val="0"/>
      </rPr>
      <t>11</t>
    </r>
    <r>
      <rPr>
        <sz val="11"/>
        <color indexed="8"/>
        <rFont val="宋体"/>
        <charset val="134"/>
      </rPr>
      <t>、城乡社区支出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</si>
  <si>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0"/>
      </rPr>
      <t>5</t>
    </r>
    <r>
      <rPr>
        <sz val="11"/>
        <color indexed="8"/>
        <rFont val="宋体"/>
        <charset val="134"/>
      </rPr>
      <t>）其他一般性转移支付</t>
    </r>
  </si>
  <si>
    <r>
      <rPr>
        <sz val="11"/>
        <color indexed="8"/>
        <rFont val="Times New Roman"/>
        <charset val="0"/>
      </rPr>
      <t>12</t>
    </r>
    <r>
      <rPr>
        <sz val="11"/>
        <color indexed="8"/>
        <rFont val="宋体"/>
        <charset val="134"/>
      </rPr>
      <t>、农林水支出</t>
    </r>
  </si>
  <si>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、专项转移支付收入</t>
    </r>
  </si>
  <si>
    <r>
      <rPr>
        <sz val="11"/>
        <color indexed="8"/>
        <rFont val="Times New Roman"/>
        <charset val="0"/>
      </rPr>
      <t>13</t>
    </r>
    <r>
      <rPr>
        <sz val="11"/>
        <color indexed="8"/>
        <rFont val="宋体"/>
        <charset val="134"/>
      </rPr>
      <t>、交通运输支出</t>
    </r>
  </si>
  <si>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、其他</t>
    </r>
  </si>
  <si>
    <r>
      <rPr>
        <sz val="11"/>
        <color indexed="8"/>
        <rFont val="Times New Roman"/>
        <charset val="0"/>
      </rPr>
      <t>14</t>
    </r>
    <r>
      <rPr>
        <sz val="11"/>
        <color indexed="8"/>
        <rFont val="宋体"/>
        <charset val="134"/>
      </rPr>
      <t>、资源勘探信息等支出</t>
    </r>
  </si>
  <si>
    <r>
      <rPr>
        <sz val="11"/>
        <color indexed="8"/>
        <rFont val="宋体"/>
        <charset val="134"/>
      </rPr>
      <t>（二）本级其他收入</t>
    </r>
  </si>
  <si>
    <r>
      <rPr>
        <sz val="11"/>
        <color indexed="8"/>
        <rFont val="Times New Roman"/>
        <charset val="0"/>
      </rPr>
      <t>15</t>
    </r>
    <r>
      <rPr>
        <sz val="11"/>
        <color indexed="8"/>
        <rFont val="宋体"/>
        <charset val="134"/>
      </rPr>
      <t>、商业服务业等支出</t>
    </r>
  </si>
  <si>
    <r>
      <rPr>
        <sz val="11"/>
        <color indexed="8"/>
        <rFont val="宋体"/>
        <charset val="134"/>
      </rPr>
      <t>（三）一般债券转贷收入</t>
    </r>
  </si>
  <si>
    <r>
      <rPr>
        <sz val="11"/>
        <color indexed="8"/>
        <rFont val="Times New Roman"/>
        <charset val="0"/>
      </rPr>
      <t>16</t>
    </r>
    <r>
      <rPr>
        <sz val="11"/>
        <color indexed="8"/>
        <rFont val="宋体"/>
        <charset val="134"/>
      </rPr>
      <t>、金融支出</t>
    </r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</si>
  <si>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、新增一般债券收入</t>
    </r>
  </si>
  <si>
    <r>
      <rPr>
        <sz val="11"/>
        <color indexed="8"/>
        <rFont val="Times New Roman"/>
        <charset val="0"/>
      </rPr>
      <t>17</t>
    </r>
    <r>
      <rPr>
        <sz val="11"/>
        <color indexed="8"/>
        <rFont val="宋体"/>
        <charset val="134"/>
      </rPr>
      <t>、援助其他地区支出</t>
    </r>
  </si>
  <si>
    <r>
      <rPr>
        <sz val="11"/>
        <color indexed="8"/>
        <rFont val="Times New Roman"/>
        <charset val="0"/>
      </rPr>
      <t>2</t>
    </r>
    <r>
      <rPr>
        <sz val="11"/>
        <color indexed="8"/>
        <rFont val="宋体"/>
        <charset val="134"/>
      </rPr>
      <t>、再融资一般债券收入</t>
    </r>
  </si>
  <si>
    <r>
      <rPr>
        <sz val="11"/>
        <color indexed="8"/>
        <rFont val="Times New Roman"/>
        <charset val="0"/>
      </rPr>
      <t>18</t>
    </r>
    <r>
      <rPr>
        <sz val="11"/>
        <color indexed="8"/>
        <rFont val="宋体"/>
        <charset val="134"/>
      </rPr>
      <t>、自然资源海洋气象等支出</t>
    </r>
  </si>
  <si>
    <r>
      <rPr>
        <sz val="11"/>
        <color indexed="8"/>
        <rFont val="宋体"/>
        <charset val="134"/>
      </rPr>
      <t>（四）调入资金</t>
    </r>
  </si>
  <si>
    <r>
      <rPr>
        <sz val="11"/>
        <color indexed="8"/>
        <rFont val="Times New Roman"/>
        <charset val="0"/>
      </rPr>
      <t>19</t>
    </r>
    <r>
      <rPr>
        <sz val="11"/>
        <color indexed="8"/>
        <rFont val="宋体"/>
        <charset val="134"/>
      </rPr>
      <t>、住房保障支出</t>
    </r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</si>
  <si>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、政府性基金预算调入资金</t>
    </r>
  </si>
  <si>
    <r>
      <rPr>
        <sz val="11"/>
        <color indexed="8"/>
        <rFont val="Times New Roman"/>
        <charset val="0"/>
      </rPr>
      <t>20</t>
    </r>
    <r>
      <rPr>
        <sz val="11"/>
        <color indexed="8"/>
        <rFont val="宋体"/>
        <charset val="134"/>
      </rPr>
      <t>、粮油物资储备支出</t>
    </r>
  </si>
  <si>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、其他财政专户调入（来源于上年结转结余）</t>
    </r>
  </si>
  <si>
    <r>
      <rPr>
        <sz val="11"/>
        <color indexed="8"/>
        <rFont val="Times New Roman"/>
        <charset val="0"/>
      </rPr>
      <t>21</t>
    </r>
    <r>
      <rPr>
        <sz val="11"/>
        <color indexed="8"/>
        <rFont val="宋体"/>
        <charset val="134"/>
      </rPr>
      <t>、灾害防治及应急管理支出</t>
    </r>
  </si>
  <si>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、其他调入资金</t>
    </r>
  </si>
  <si>
    <r>
      <rPr>
        <sz val="11"/>
        <color indexed="8"/>
        <rFont val="Times New Roman"/>
        <charset val="134"/>
      </rPr>
      <t>22</t>
    </r>
    <r>
      <rPr>
        <sz val="11"/>
        <color indexed="8"/>
        <rFont val="宋体"/>
        <charset val="134"/>
      </rPr>
      <t>、预备费</t>
    </r>
  </si>
  <si>
    <r>
      <rPr>
        <b/>
        <sz val="11"/>
        <color indexed="8"/>
        <rFont val="宋体"/>
        <charset val="134"/>
      </rPr>
      <t>二、政府性基金预算收入</t>
    </r>
  </si>
  <si>
    <r>
      <rPr>
        <sz val="11"/>
        <rFont val="Times New Roman"/>
        <charset val="134"/>
      </rPr>
      <t>23</t>
    </r>
    <r>
      <rPr>
        <sz val="11"/>
        <rFont val="宋体"/>
        <charset val="134"/>
      </rPr>
      <t>、其他支出</t>
    </r>
  </si>
  <si>
    <t>（二）上解上级支出</t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</si>
  <si>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、国有土地收益基金</t>
    </r>
  </si>
  <si>
    <t>其中：体制上解</t>
  </si>
  <si>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、农业土地开发资金</t>
    </r>
  </si>
  <si>
    <r>
      <rPr>
        <sz val="11"/>
        <rFont val="Times New Roman"/>
        <charset val="0"/>
      </rPr>
      <t xml:space="preserve">             </t>
    </r>
    <r>
      <rPr>
        <sz val="11"/>
        <rFont val="宋体"/>
        <charset val="134"/>
      </rPr>
      <t>一般债券还本付息类上解</t>
    </r>
  </si>
  <si>
    <r>
      <rPr>
        <sz val="11"/>
        <color indexed="8"/>
        <rFont val="Times New Roman"/>
        <charset val="0"/>
      </rPr>
      <t>3</t>
    </r>
    <r>
      <rPr>
        <sz val="11"/>
        <color indexed="8"/>
        <rFont val="宋体"/>
        <charset val="134"/>
      </rPr>
      <t>、国有土地使用权出让</t>
    </r>
  </si>
  <si>
    <r>
      <rPr>
        <sz val="11"/>
        <color indexed="8"/>
        <rFont val="Times New Roman"/>
        <charset val="0"/>
      </rPr>
      <t xml:space="preserve">            </t>
    </r>
    <r>
      <rPr>
        <sz val="11"/>
        <color indexed="8"/>
        <rFont val="宋体"/>
        <charset val="134"/>
      </rPr>
      <t>其他专项上解</t>
    </r>
  </si>
  <si>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、城市基础设施配套费</t>
    </r>
  </si>
  <si>
    <r>
      <rPr>
        <b/>
        <sz val="11"/>
        <color indexed="8"/>
        <rFont val="宋体"/>
        <charset val="134"/>
      </rPr>
      <t>二、政府性基金预算支出</t>
    </r>
  </si>
  <si>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、污水处理费</t>
    </r>
  </si>
  <si>
    <r>
      <rPr>
        <sz val="11"/>
        <color indexed="8"/>
        <rFont val="宋体"/>
        <charset val="134"/>
      </rPr>
      <t>（一）政府性基金预算本级支出</t>
    </r>
  </si>
  <si>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、福利彩票销售机构的业务费用</t>
    </r>
  </si>
  <si>
    <r>
      <rPr>
        <sz val="11"/>
        <color indexed="8"/>
        <rFont val="Times New Roman"/>
        <charset val="0"/>
      </rPr>
      <t>1</t>
    </r>
    <r>
      <rPr>
        <sz val="11"/>
        <color indexed="8"/>
        <rFont val="宋体"/>
        <charset val="134"/>
      </rPr>
      <t>、社会保障和就业支出</t>
    </r>
  </si>
  <si>
    <r>
      <rPr>
        <sz val="11"/>
        <color indexed="8"/>
        <rFont val="Times New Roman"/>
        <charset val="0"/>
      </rPr>
      <t>7</t>
    </r>
    <r>
      <rPr>
        <sz val="11"/>
        <color indexed="8"/>
        <rFont val="宋体"/>
        <charset val="134"/>
      </rPr>
      <t>、福利彩票公益金</t>
    </r>
  </si>
  <si>
    <r>
      <rPr>
        <sz val="11"/>
        <color indexed="8"/>
        <rFont val="Times New Roman"/>
        <charset val="0"/>
      </rPr>
      <t xml:space="preserve">      </t>
    </r>
    <r>
      <rPr>
        <sz val="11"/>
        <color indexed="8"/>
        <rFont val="宋体"/>
        <charset val="134"/>
      </rPr>
      <t>大中型水库移民后期扶持基金支出</t>
    </r>
  </si>
  <si>
    <r>
      <rPr>
        <sz val="11"/>
        <color indexed="8"/>
        <rFont val="Times New Roman"/>
        <charset val="134"/>
      </rPr>
      <t>8</t>
    </r>
    <r>
      <rPr>
        <sz val="11"/>
        <color indexed="8"/>
        <rFont val="宋体"/>
        <charset val="134"/>
      </rPr>
      <t>、体育彩票公益金</t>
    </r>
  </si>
  <si>
    <r>
      <rPr>
        <sz val="11"/>
        <color indexed="8"/>
        <rFont val="Times New Roman"/>
        <charset val="0"/>
      </rPr>
      <t>2</t>
    </r>
    <r>
      <rPr>
        <sz val="11"/>
        <color indexed="8"/>
        <rFont val="宋体"/>
        <charset val="134"/>
      </rPr>
      <t>、城乡社区支出</t>
    </r>
  </si>
  <si>
    <r>
      <rPr>
        <sz val="11"/>
        <color indexed="8"/>
        <rFont val="Times New Roman"/>
        <charset val="134"/>
      </rPr>
      <t>9</t>
    </r>
    <r>
      <rPr>
        <sz val="11"/>
        <color indexed="8"/>
        <rFont val="宋体"/>
        <charset val="134"/>
      </rPr>
      <t>、其他政府性基金预算收入</t>
    </r>
  </si>
  <si>
    <r>
      <rPr>
        <sz val="11"/>
        <color indexed="8"/>
        <rFont val="Times New Roman"/>
        <charset val="0"/>
      </rPr>
      <t xml:space="preserve">      </t>
    </r>
    <r>
      <rPr>
        <sz val="11"/>
        <color indexed="8"/>
        <rFont val="宋体"/>
        <charset val="134"/>
      </rPr>
      <t>国有土地使用权出让收入及对应专项债务收入安排的支出</t>
    </r>
  </si>
  <si>
    <t>（二）专项债券转贷收入</t>
  </si>
  <si>
    <r>
      <rPr>
        <sz val="11"/>
        <color indexed="8"/>
        <rFont val="Times New Roman"/>
        <charset val="0"/>
      </rPr>
      <t xml:space="preserve">      </t>
    </r>
    <r>
      <rPr>
        <sz val="11"/>
        <color indexed="8"/>
        <rFont val="宋体"/>
        <charset val="134"/>
      </rPr>
      <t>农业土地开发资金安排的支出</t>
    </r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</si>
  <si>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、新增专项债券收入</t>
    </r>
  </si>
  <si>
    <r>
      <rPr>
        <sz val="11"/>
        <color indexed="8"/>
        <rFont val="Times New Roman"/>
        <charset val="0"/>
      </rPr>
      <t xml:space="preserve">      </t>
    </r>
    <r>
      <rPr>
        <sz val="11"/>
        <color indexed="8"/>
        <rFont val="宋体"/>
        <charset val="134"/>
      </rPr>
      <t>城市基础设施配套费安排的支出</t>
    </r>
  </si>
  <si>
    <r>
      <rPr>
        <sz val="11"/>
        <rFont val="Times New Roman"/>
        <charset val="0"/>
      </rPr>
      <t>2</t>
    </r>
    <r>
      <rPr>
        <sz val="11"/>
        <rFont val="宋体"/>
        <charset val="134"/>
      </rPr>
      <t>、再融资专项债券收入</t>
    </r>
  </si>
  <si>
    <r>
      <rPr>
        <sz val="11"/>
        <color indexed="8"/>
        <rFont val="Times New Roman"/>
        <charset val="0"/>
      </rPr>
      <t xml:space="preserve">      </t>
    </r>
    <r>
      <rPr>
        <sz val="11"/>
        <color indexed="8"/>
        <rFont val="宋体"/>
        <charset val="134"/>
      </rPr>
      <t>污水处理费安排的支出</t>
    </r>
  </si>
  <si>
    <t>（三）调入资金</t>
  </si>
  <si>
    <r>
      <rPr>
        <sz val="11"/>
        <color indexed="8"/>
        <rFont val="Times New Roman"/>
        <charset val="0"/>
      </rPr>
      <t>3</t>
    </r>
    <r>
      <rPr>
        <sz val="11"/>
        <color indexed="8"/>
        <rFont val="宋体"/>
        <charset val="134"/>
      </rPr>
      <t>、其他支出</t>
    </r>
  </si>
  <si>
    <r>
      <rPr>
        <sz val="11"/>
        <color indexed="8"/>
        <rFont val="Times New Roman"/>
        <charset val="0"/>
      </rPr>
      <t>1</t>
    </r>
    <r>
      <rPr>
        <sz val="11"/>
        <color indexed="8"/>
        <rFont val="宋体"/>
        <charset val="134"/>
      </rPr>
      <t>、其他财政专户调入（来源于上年结转结余）</t>
    </r>
  </si>
  <si>
    <r>
      <rPr>
        <sz val="11"/>
        <color indexed="8"/>
        <rFont val="Times New Roman"/>
        <charset val="0"/>
      </rPr>
      <t xml:space="preserve">    </t>
    </r>
    <r>
      <rPr>
        <sz val="11"/>
        <color indexed="8"/>
        <rFont val="宋体"/>
        <charset val="134"/>
      </rPr>
      <t>彩票发行销售机构业务费安排的支出</t>
    </r>
  </si>
  <si>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、其他调入资金</t>
    </r>
  </si>
  <si>
    <r>
      <rPr>
        <sz val="11"/>
        <color indexed="8"/>
        <rFont val="Times New Roman"/>
        <charset val="0"/>
      </rPr>
      <t xml:space="preserve">    </t>
    </r>
    <r>
      <rPr>
        <sz val="11"/>
        <color indexed="8"/>
        <rFont val="宋体"/>
        <charset val="134"/>
      </rPr>
      <t>福利彩票公益金</t>
    </r>
  </si>
  <si>
    <r>
      <rPr>
        <sz val="11"/>
        <color indexed="8"/>
        <rFont val="Times New Roman"/>
        <charset val="0"/>
      </rPr>
      <t xml:space="preserve">      </t>
    </r>
    <r>
      <rPr>
        <sz val="11"/>
        <color indexed="8"/>
        <rFont val="宋体"/>
        <charset val="134"/>
      </rPr>
      <t>其中：用于社会福利的彩票公益金支出</t>
    </r>
  </si>
  <si>
    <r>
      <rPr>
        <sz val="11"/>
        <color indexed="8"/>
        <rFont val="Times New Roman"/>
        <charset val="0"/>
      </rPr>
      <t xml:space="preserve">                 </t>
    </r>
    <r>
      <rPr>
        <sz val="11"/>
        <color indexed="8"/>
        <rFont val="宋体"/>
        <charset val="134"/>
      </rPr>
      <t>用于体育事业的彩票公益金支出</t>
    </r>
  </si>
  <si>
    <r>
      <rPr>
        <sz val="11"/>
        <color indexed="8"/>
        <rFont val="Times New Roman"/>
        <charset val="0"/>
      </rPr>
      <t xml:space="preserve">                 </t>
    </r>
    <r>
      <rPr>
        <sz val="11"/>
        <color indexed="8"/>
        <rFont val="宋体"/>
        <charset val="134"/>
      </rPr>
      <t>用于残疾人事业的彩票公益金支出</t>
    </r>
  </si>
  <si>
    <r>
      <rPr>
        <sz val="11"/>
        <color indexed="8"/>
        <rFont val="Times New Roman"/>
        <charset val="0"/>
      </rPr>
      <t xml:space="preserve">                 </t>
    </r>
    <r>
      <rPr>
        <sz val="11"/>
        <color indexed="8"/>
        <rFont val="宋体"/>
        <charset val="134"/>
      </rPr>
      <t>其他</t>
    </r>
  </si>
  <si>
    <r>
      <rPr>
        <sz val="11"/>
        <color indexed="8"/>
        <rFont val="Times New Roman"/>
        <charset val="0"/>
      </rPr>
      <t xml:space="preserve">      </t>
    </r>
    <r>
      <rPr>
        <sz val="11"/>
        <color indexed="8"/>
        <rFont val="宋体"/>
        <charset val="134"/>
      </rPr>
      <t>其他政府性基金及对应专项债务收入安排的支出</t>
    </r>
  </si>
  <si>
    <r>
      <rPr>
        <sz val="11"/>
        <color indexed="8"/>
        <rFont val="宋体"/>
        <charset val="0"/>
      </rPr>
      <t>（二）上解上级支出</t>
    </r>
  </si>
  <si>
    <r>
      <rPr>
        <sz val="11"/>
        <color indexed="8"/>
        <rFont val="宋体"/>
        <charset val="0"/>
      </rPr>
      <t>其中：专项债券还本付息类上解</t>
    </r>
  </si>
  <si>
    <r>
      <rPr>
        <sz val="11"/>
        <color indexed="8"/>
        <rFont val="宋体"/>
        <charset val="0"/>
      </rPr>
      <t>（三）调出资金</t>
    </r>
  </si>
  <si>
    <t>三、其他财政专户结余</t>
  </si>
  <si>
    <r>
      <rPr>
        <sz val="11"/>
        <color indexed="8"/>
        <rFont val="Times New Roman"/>
        <charset val="0"/>
      </rPr>
      <t>1</t>
    </r>
    <r>
      <rPr>
        <sz val="11"/>
        <color indexed="8"/>
        <rFont val="宋体"/>
        <charset val="134"/>
      </rPr>
      <t>、一般公共预算</t>
    </r>
  </si>
  <si>
    <r>
      <rPr>
        <sz val="11"/>
        <color indexed="8"/>
        <rFont val="Times New Roman"/>
        <charset val="0"/>
      </rPr>
      <t>2</t>
    </r>
    <r>
      <rPr>
        <sz val="11"/>
        <color indexed="8"/>
        <rFont val="宋体"/>
        <charset val="134"/>
      </rPr>
      <t>、政府性基金预算</t>
    </r>
  </si>
  <si>
    <r>
      <rPr>
        <sz val="12"/>
        <rFont val="宋体"/>
        <charset val="134"/>
      </rPr>
      <t>表</t>
    </r>
    <r>
      <rPr>
        <sz val="12"/>
        <rFont val="Times New Roman"/>
        <charset val="134"/>
      </rPr>
      <t>34</t>
    </r>
  </si>
  <si>
    <r>
      <rPr>
        <b/>
        <sz val="20"/>
        <color rgb="FF000000"/>
        <rFont val="Times New Roman"/>
        <charset val="134"/>
      </rPr>
      <t>2023</t>
    </r>
    <r>
      <rPr>
        <b/>
        <sz val="20"/>
        <color rgb="FF000000"/>
        <rFont val="宋体"/>
        <charset val="134"/>
      </rPr>
      <t>年南区街道新增项目情况表</t>
    </r>
  </si>
  <si>
    <r>
      <rPr>
        <b/>
        <sz val="12"/>
        <rFont val="宋体"/>
        <charset val="134"/>
      </rPr>
      <t>分类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</si>
  <si>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</si>
  <si>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预算单位</t>
    </r>
  </si>
  <si>
    <r>
      <rPr>
        <b/>
        <sz val="12"/>
        <rFont val="宋体"/>
        <charset val="134"/>
      </rPr>
      <t>项目名称</t>
    </r>
  </si>
  <si>
    <r>
      <rPr>
        <b/>
        <sz val="12"/>
        <rFont val="宋体"/>
        <charset val="134"/>
      </rPr>
      <t>金额（万元）</t>
    </r>
  </si>
  <si>
    <t>一般公共预算</t>
  </si>
  <si>
    <t>中山市人民政府南区街道办事处</t>
  </si>
  <si>
    <t>民警伤亡特殊补助金</t>
  </si>
  <si>
    <t>中山市南区街道经济发展和科技统计局</t>
  </si>
  <si>
    <t>中泰龙威利智能家居10KV支线迁改工程</t>
  </si>
  <si>
    <t>中山市南区街道教育和体育事务中心</t>
  </si>
  <si>
    <t>生均公用经费-英才（小学）</t>
  </si>
  <si>
    <t>生均公用经费-英才（中学）</t>
  </si>
  <si>
    <t>（代管）维修费-宿舍</t>
  </si>
  <si>
    <t>（代管）物业管理费-宿舍</t>
  </si>
  <si>
    <t>寄宿制学校公用经费补助-英才（小学）</t>
  </si>
  <si>
    <t>义务教育课本费经费-英才（小学）</t>
  </si>
  <si>
    <t>寄宿制学校公用经费补助-英才（中学）</t>
  </si>
  <si>
    <t>义务教育课本费经费-英才（中学）</t>
  </si>
  <si>
    <t>中山市南区第一幼儿园</t>
  </si>
  <si>
    <t>幼儿保教费退费</t>
  </si>
  <si>
    <t>中山市南区第二幼儿园</t>
  </si>
  <si>
    <t>中山市南区第三幼儿园</t>
  </si>
  <si>
    <t>中山市南区第四幼儿园</t>
  </si>
  <si>
    <t>中山市南区第五幼儿园</t>
  </si>
  <si>
    <r>
      <rPr>
        <sz val="12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</si>
</sst>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_ "/>
    <numFmt numFmtId="178" formatCode="0.00_ ;[Red]\-0.00\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5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4"/>
      <name val="Times New Roman"/>
      <charset val="134"/>
    </font>
    <font>
      <sz val="11"/>
      <color theme="1"/>
      <name val="Times New Roman"/>
      <charset val="134"/>
    </font>
    <font>
      <sz val="12"/>
      <color theme="0"/>
      <name val="Times New Roman"/>
      <charset val="134"/>
    </font>
    <font>
      <b/>
      <sz val="20"/>
      <color rgb="FF000000"/>
      <name val="Times New Roman"/>
      <charset val="134"/>
    </font>
    <font>
      <b/>
      <sz val="20"/>
      <color indexed="8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0"/>
    </font>
    <font>
      <sz val="20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0"/>
    </font>
    <font>
      <b/>
      <sz val="11"/>
      <name val="Times New Roman"/>
      <charset val="0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indexed="8"/>
      <name val="Times New Roman"/>
      <charset val="0"/>
    </font>
    <font>
      <sz val="11"/>
      <color rgb="FF000000"/>
      <name val="Times New Roman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2"/>
      <color theme="0"/>
      <name val="Times New Roman"/>
      <charset val="134"/>
    </font>
    <font>
      <b/>
      <sz val="11"/>
      <color indexed="8"/>
      <name val="宋体"/>
      <charset val="0"/>
    </font>
    <font>
      <b/>
      <sz val="12"/>
      <name val="Times New Roman"/>
      <charset val="0"/>
    </font>
    <font>
      <sz val="12"/>
      <name val="宋体"/>
      <charset val="134"/>
    </font>
    <font>
      <sz val="10"/>
      <color indexed="8"/>
      <name val="Arial"/>
      <charset val="0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0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Calibri"/>
      <charset val="0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20"/>
      <color rgb="FF000000"/>
      <name val="宋体"/>
      <charset val="134"/>
    </font>
    <font>
      <b/>
      <sz val="12"/>
      <name val="宋体"/>
      <charset val="134"/>
    </font>
    <font>
      <sz val="11"/>
      <name val="宋体"/>
      <charset val="0"/>
    </font>
    <font>
      <b/>
      <sz val="11"/>
      <name val="宋体"/>
      <charset val="0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5">
    <xf numFmtId="0" fontId="0" fillId="0" borderId="0">
      <alignment vertical="center"/>
    </xf>
    <xf numFmtId="0" fontId="22" fillId="0" borderId="0">
      <alignment vertical="center"/>
    </xf>
    <xf numFmtId="0" fontId="38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6" fillId="0" borderId="0">
      <alignment vertical="center"/>
    </xf>
    <xf numFmtId="0" fontId="3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2" fillId="0" borderId="0" applyProtection="0">
      <alignment vertical="center"/>
    </xf>
    <xf numFmtId="0" fontId="26" fillId="0" borderId="0">
      <alignment vertical="center"/>
    </xf>
    <xf numFmtId="0" fontId="3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37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22" fillId="0" borderId="0" applyProtection="0">
      <alignment vertical="center"/>
    </xf>
    <xf numFmtId="0" fontId="44" fillId="0" borderId="0">
      <alignment vertical="center"/>
    </xf>
    <xf numFmtId="0" fontId="2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45" fillId="13" borderId="11" applyNumberFormat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0" fillId="28" borderId="13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28" fillId="32" borderId="0" applyNumberFormat="0" applyBorder="0" applyAlignment="0" applyProtection="0">
      <alignment vertical="center"/>
    </xf>
    <xf numFmtId="0" fontId="36" fillId="13" borderId="9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41" fillId="19" borderId="11" applyNumberFormat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40" fillId="18" borderId="10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2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2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0" borderId="0"/>
    <xf numFmtId="0" fontId="28" fillId="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9" fillId="0" borderId="8" applyNumberFormat="0" applyFill="0" applyAlignment="0" applyProtection="0">
      <alignment vertical="center"/>
    </xf>
    <xf numFmtId="0" fontId="26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7" applyFont="1" applyFill="1" applyBorder="1" applyAlignment="1">
      <alignment horizontal="left" vertical="center"/>
    </xf>
    <xf numFmtId="0" fontId="2" fillId="0" borderId="0" xfId="7" applyFont="1" applyFill="1" applyBorder="1" applyAlignment="1">
      <alignment vertical="center"/>
    </xf>
    <xf numFmtId="0" fontId="3" fillId="0" borderId="0" xfId="7" applyFont="1" applyFill="1" applyBorder="1" applyAlignment="1">
      <alignment vertical="center"/>
    </xf>
    <xf numFmtId="0" fontId="3" fillId="0" borderId="0" xfId="7" applyFont="1" applyFill="1" applyAlignment="1">
      <alignment vertical="center"/>
    </xf>
    <xf numFmtId="0" fontId="1" fillId="0" borderId="0" xfId="7" applyFont="1" applyFill="1" applyBorder="1" applyAlignment="1">
      <alignment vertical="center"/>
    </xf>
    <xf numFmtId="0" fontId="1" fillId="0" borderId="0" xfId="7" applyFont="1" applyFill="1" applyBorder="1" applyAlignment="1">
      <alignment vertical="center" wrapText="1"/>
    </xf>
    <xf numFmtId="0" fontId="1" fillId="0" borderId="0" xfId="7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2" fillId="0" borderId="1" xfId="7" applyFont="1" applyFill="1" applyBorder="1" applyAlignment="1">
      <alignment horizontal="center" vertical="center" wrapText="1"/>
    </xf>
    <xf numFmtId="0" fontId="1" fillId="0" borderId="2" xfId="7" applyNumberFormat="1" applyFont="1" applyFill="1" applyBorder="1" applyAlignment="1">
      <alignment horizontal="center" vertical="center" textRotation="255" wrapText="1"/>
    </xf>
    <xf numFmtId="0" fontId="1" fillId="0" borderId="3" xfId="7" applyFont="1" applyFill="1" applyBorder="1" applyAlignment="1">
      <alignment horizontal="center" vertical="center" wrapText="1"/>
    </xf>
    <xf numFmtId="0" fontId="1" fillId="0" borderId="1" xfId="7" applyFont="1" applyFill="1" applyBorder="1" applyAlignment="1">
      <alignment horizontal="center" vertical="center" wrapText="1"/>
    </xf>
    <xf numFmtId="0" fontId="1" fillId="0" borderId="4" xfId="7" applyNumberFormat="1" applyFont="1" applyFill="1" applyBorder="1" applyAlignment="1">
      <alignment horizontal="center" vertical="center" textRotation="255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" fillId="0" borderId="3" xfId="7" applyNumberFormat="1" applyFont="1" applyFill="1" applyBorder="1" applyAlignment="1">
      <alignment horizontal="center" vertical="center" wrapText="1"/>
    </xf>
    <xf numFmtId="0" fontId="1" fillId="0" borderId="5" xfId="7" applyNumberFormat="1" applyFont="1" applyFill="1" applyBorder="1" applyAlignment="1">
      <alignment horizontal="center" vertical="center" wrapText="1"/>
    </xf>
    <xf numFmtId="177" fontId="1" fillId="0" borderId="1" xfId="7" applyNumberFormat="1" applyFont="1" applyFill="1" applyBorder="1" applyAlignment="1">
      <alignment horizontal="right" vertical="center" wrapText="1"/>
    </xf>
    <xf numFmtId="177" fontId="9" fillId="0" borderId="1" xfId="0" applyNumberFormat="1" applyFont="1" applyFill="1" applyBorder="1" applyAlignment="1">
      <alignment horizontal="right" vertical="center" wrapText="1"/>
    </xf>
    <xf numFmtId="177" fontId="10" fillId="0" borderId="1" xfId="7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11" fillId="0" borderId="0" xfId="0" applyFont="1" applyFill="1" applyAlignment="1"/>
    <xf numFmtId="0" fontId="12" fillId="0" borderId="0" xfId="0" applyFont="1" applyFill="1" applyAlignment="1"/>
    <xf numFmtId="0" fontId="13" fillId="0" borderId="0" xfId="0" applyFont="1" applyFill="1" applyAlignment="1"/>
    <xf numFmtId="0" fontId="1" fillId="0" borderId="0" xfId="0" applyFont="1" applyFill="1" applyAlignment="1"/>
    <xf numFmtId="176" fontId="1" fillId="0" borderId="0" xfId="66" applyNumberFormat="1" applyFont="1" applyFill="1" applyAlignment="1"/>
    <xf numFmtId="176" fontId="1" fillId="0" borderId="0" xfId="66" applyNumberFormat="1" applyFont="1" applyFill="1" applyAlignment="1">
      <alignment wrapText="1"/>
    </xf>
    <xf numFmtId="176" fontId="2" fillId="0" borderId="0" xfId="66" applyNumberFormat="1" applyFont="1" applyFill="1" applyAlignment="1"/>
    <xf numFmtId="176" fontId="5" fillId="0" borderId="0" xfId="66" applyNumberFormat="1" applyFont="1" applyFill="1" applyAlignment="1"/>
    <xf numFmtId="178" fontId="14" fillId="0" borderId="0" xfId="0" applyNumberFormat="1" applyFont="1" applyFill="1" applyAlignment="1">
      <alignment horizontal="center" vertical="center"/>
    </xf>
    <xf numFmtId="176" fontId="15" fillId="0" borderId="0" xfId="66" applyNumberFormat="1" applyFont="1" applyFill="1" applyBorder="1" applyAlignment="1" applyProtection="1">
      <alignment horizontal="left" vertical="center"/>
      <protection locked="0"/>
    </xf>
    <xf numFmtId="176" fontId="16" fillId="0" borderId="0" xfId="66" applyNumberFormat="1" applyFont="1" applyFill="1" applyBorder="1" applyAlignment="1" applyProtection="1">
      <alignment horizontal="left" vertical="center"/>
      <protection locked="0"/>
    </xf>
    <xf numFmtId="178" fontId="15" fillId="0" borderId="0" xfId="0" applyNumberFormat="1" applyFont="1" applyFill="1" applyAlignment="1">
      <alignment horizontal="right" vertical="center"/>
    </xf>
    <xf numFmtId="176" fontId="16" fillId="0" borderId="1" xfId="66" applyNumberFormat="1" applyFont="1" applyFill="1" applyBorder="1" applyAlignment="1" applyProtection="1">
      <alignment horizontal="center" vertical="center"/>
      <protection locked="0"/>
    </xf>
    <xf numFmtId="176" fontId="16" fillId="0" borderId="1" xfId="66" applyNumberFormat="1" applyFont="1" applyFill="1" applyBorder="1" applyAlignment="1" applyProtection="1">
      <alignment horizontal="center" vertical="center" wrapText="1" shrinkToFit="1"/>
      <protection locked="0"/>
    </xf>
    <xf numFmtId="176" fontId="17" fillId="0" borderId="1" xfId="66" applyNumberFormat="1" applyFont="1" applyFill="1" applyBorder="1" applyAlignment="1" applyProtection="1">
      <alignment horizontal="left" vertical="center"/>
      <protection locked="0"/>
    </xf>
    <xf numFmtId="176" fontId="16" fillId="0" borderId="1" xfId="66" applyNumberFormat="1" applyFont="1" applyFill="1" applyBorder="1" applyAlignment="1" applyProtection="1">
      <alignment horizontal="right" vertical="center"/>
    </xf>
    <xf numFmtId="176" fontId="18" fillId="0" borderId="1" xfId="66" applyNumberFormat="1" applyFont="1" applyFill="1" applyBorder="1" applyAlignment="1" applyProtection="1">
      <alignment horizontal="left" vertical="center"/>
      <protection locked="0"/>
    </xf>
    <xf numFmtId="176" fontId="15" fillId="0" borderId="1" xfId="66" applyNumberFormat="1" applyFont="1" applyFill="1" applyBorder="1" applyAlignment="1" applyProtection="1">
      <alignment horizontal="right" vertical="center"/>
    </xf>
    <xf numFmtId="176" fontId="15" fillId="0" borderId="1" xfId="66" applyNumberFormat="1" applyFont="1" applyFill="1" applyBorder="1" applyAlignment="1" applyProtection="1">
      <alignment horizontal="right" vertical="center"/>
      <protection locked="0"/>
    </xf>
    <xf numFmtId="176" fontId="18" fillId="0" borderId="1" xfId="66" applyNumberFormat="1" applyFont="1" applyFill="1" applyBorder="1" applyAlignment="1" applyProtection="1">
      <alignment horizontal="left" vertical="center" wrapText="1" shrinkToFit="1"/>
      <protection locked="0"/>
    </xf>
    <xf numFmtId="176" fontId="15" fillId="0" borderId="1" xfId="66" applyNumberFormat="1" applyFont="1" applyFill="1" applyBorder="1" applyAlignment="1" applyProtection="1">
      <alignment horizontal="right" vertical="center" wrapText="1" shrinkToFit="1"/>
    </xf>
    <xf numFmtId="176" fontId="16" fillId="0" borderId="1" xfId="66" applyNumberFormat="1" applyFont="1" applyFill="1" applyBorder="1" applyAlignment="1" applyProtection="1">
      <alignment horizontal="right" vertical="center"/>
      <protection locked="0"/>
    </xf>
    <xf numFmtId="178" fontId="18" fillId="0" borderId="1" xfId="84" applyNumberFormat="1" applyFont="1" applyFill="1" applyBorder="1" applyAlignment="1">
      <alignment horizontal="left" vertical="center" wrapText="1" shrinkToFit="1"/>
    </xf>
    <xf numFmtId="176" fontId="19" fillId="0" borderId="1" xfId="66" applyNumberFormat="1" applyFont="1" applyFill="1" applyBorder="1" applyAlignment="1" applyProtection="1">
      <alignment horizontal="left" vertical="center"/>
      <protection locked="0"/>
    </xf>
    <xf numFmtId="176" fontId="20" fillId="0" borderId="1" xfId="66" applyNumberFormat="1" applyFont="1" applyFill="1" applyBorder="1" applyAlignment="1" applyProtection="1">
      <alignment horizontal="left" vertical="center"/>
      <protection locked="0"/>
    </xf>
    <xf numFmtId="176" fontId="21" fillId="0" borderId="1" xfId="8" applyNumberFormat="1" applyFont="1" applyFill="1" applyBorder="1" applyAlignment="1" applyProtection="1">
      <alignment horizontal="left" vertical="center"/>
      <protection locked="0"/>
    </xf>
    <xf numFmtId="176" fontId="15" fillId="0" borderId="1" xfId="8" applyNumberFormat="1" applyFont="1" applyFill="1" applyBorder="1" applyAlignment="1" applyProtection="1">
      <alignment horizontal="left" vertical="center"/>
      <protection locked="0"/>
    </xf>
    <xf numFmtId="176" fontId="22" fillId="0" borderId="1" xfId="66" applyNumberFormat="1" applyFont="1" applyFill="1" applyBorder="1" applyAlignment="1" applyProtection="1">
      <alignment horizontal="left" vertical="center"/>
      <protection locked="0"/>
    </xf>
    <xf numFmtId="176" fontId="19" fillId="0" borderId="1" xfId="66" applyNumberFormat="1" applyFont="1" applyFill="1" applyBorder="1" applyAlignment="1" applyProtection="1">
      <alignment horizontal="left" vertical="center" wrapText="1"/>
      <protection locked="0"/>
    </xf>
    <xf numFmtId="176" fontId="15" fillId="0" borderId="0" xfId="66" applyNumberFormat="1" applyFont="1" applyFill="1" applyBorder="1" applyAlignment="1">
      <alignment horizontal="left" vertical="center"/>
    </xf>
    <xf numFmtId="176" fontId="10" fillId="0" borderId="0" xfId="66" applyNumberFormat="1" applyFont="1" applyFill="1" applyBorder="1" applyAlignment="1">
      <alignment horizontal="left" vertical="center"/>
    </xf>
    <xf numFmtId="176" fontId="23" fillId="0" borderId="0" xfId="66" applyNumberFormat="1" applyFont="1" applyFill="1" applyAlignment="1"/>
    <xf numFmtId="178" fontId="15" fillId="0" borderId="0" xfId="0" applyNumberFormat="1" applyFont="1" applyFill="1" applyAlignment="1">
      <alignment horizontal="center" vertical="center" wrapText="1"/>
    </xf>
    <xf numFmtId="178" fontId="15" fillId="0" borderId="0" xfId="0" applyNumberFormat="1" applyFont="1" applyFill="1" applyAlignment="1">
      <alignment horizontal="center" vertical="center"/>
    </xf>
    <xf numFmtId="178" fontId="16" fillId="0" borderId="0" xfId="0" applyNumberFormat="1" applyFont="1" applyFill="1" applyAlignment="1">
      <alignment horizontal="center" vertical="center"/>
    </xf>
    <xf numFmtId="176" fontId="16" fillId="0" borderId="1" xfId="66" applyNumberFormat="1" applyFont="1" applyFill="1" applyBorder="1" applyAlignment="1" applyProtection="1">
      <alignment horizontal="center" vertical="center" wrapText="1"/>
      <protection locked="0"/>
    </xf>
    <xf numFmtId="176" fontId="17" fillId="0" borderId="1" xfId="66" applyNumberFormat="1" applyFont="1" applyFill="1" applyBorder="1" applyAlignment="1" applyProtection="1">
      <alignment horizontal="left" vertical="center" wrapText="1"/>
      <protection locked="0"/>
    </xf>
    <xf numFmtId="176" fontId="17" fillId="0" borderId="1" xfId="66" applyNumberFormat="1" applyFont="1" applyFill="1" applyBorder="1" applyAlignment="1" applyProtection="1">
      <alignment horizontal="right" vertical="center"/>
    </xf>
    <xf numFmtId="176" fontId="22" fillId="0" borderId="1" xfId="66" applyNumberFormat="1" applyFont="1" applyFill="1" applyBorder="1" applyAlignment="1" applyProtection="1">
      <alignment horizontal="left" vertical="center" wrapText="1"/>
      <protection locked="0"/>
    </xf>
    <xf numFmtId="176" fontId="18" fillId="0" borderId="1" xfId="66" applyNumberFormat="1" applyFont="1" applyFill="1" applyBorder="1" applyAlignment="1" applyProtection="1">
      <alignment horizontal="right" vertical="center"/>
    </xf>
    <xf numFmtId="176" fontId="18" fillId="0" borderId="1" xfId="66" applyNumberFormat="1" applyFont="1" applyFill="1" applyBorder="1" applyAlignment="1" applyProtection="1">
      <alignment horizontal="left" vertical="center" wrapText="1"/>
      <protection locked="0"/>
    </xf>
    <xf numFmtId="176" fontId="12" fillId="0" borderId="1" xfId="92" applyNumberFormat="1" applyFont="1" applyFill="1" applyBorder="1" applyAlignment="1" applyProtection="1">
      <alignment vertical="center" wrapText="1"/>
      <protection locked="0"/>
    </xf>
    <xf numFmtId="176" fontId="21" fillId="0" borderId="1" xfId="92" applyNumberFormat="1" applyFont="1" applyFill="1" applyBorder="1" applyAlignment="1" applyProtection="1">
      <alignment vertical="center" wrapText="1"/>
      <protection locked="0"/>
    </xf>
    <xf numFmtId="176" fontId="15" fillId="0" borderId="1" xfId="92" applyNumberFormat="1" applyFont="1" applyFill="1" applyBorder="1" applyAlignment="1" applyProtection="1">
      <alignment horizontal="left" vertical="center" wrapText="1"/>
      <protection locked="0"/>
    </xf>
    <xf numFmtId="176" fontId="15" fillId="0" borderId="1" xfId="66" applyNumberFormat="1" applyFont="1" applyFill="1" applyBorder="1" applyAlignment="1">
      <alignment horizontal="right" vertical="center"/>
    </xf>
    <xf numFmtId="176" fontId="24" fillId="0" borderId="1" xfId="66" applyNumberFormat="1" applyFont="1" applyFill="1" applyBorder="1" applyAlignment="1" applyProtection="1">
      <alignment horizontal="left" vertical="center" wrapText="1"/>
      <protection locked="0"/>
    </xf>
    <xf numFmtId="176" fontId="16" fillId="0" borderId="1" xfId="66" applyNumberFormat="1" applyFont="1" applyFill="1" applyBorder="1" applyAlignment="1">
      <alignment horizontal="right" vertical="center"/>
    </xf>
    <xf numFmtId="176" fontId="10" fillId="0" borderId="0" xfId="66" applyNumberFormat="1" applyFont="1" applyFill="1" applyBorder="1" applyAlignment="1">
      <alignment horizontal="left" vertical="center" wrapText="1"/>
    </xf>
    <xf numFmtId="176" fontId="25" fillId="0" borderId="0" xfId="66" applyNumberFormat="1" applyFont="1" applyFill="1" applyBorder="1" applyAlignment="1">
      <alignment horizontal="left" vertical="center"/>
    </xf>
    <xf numFmtId="176" fontId="11" fillId="0" borderId="0" xfId="66" applyNumberFormat="1" applyFont="1" applyFill="1" applyAlignment="1"/>
    <xf numFmtId="176" fontId="12" fillId="0" borderId="0" xfId="66" applyNumberFormat="1" applyFont="1" applyFill="1" applyAlignment="1"/>
    <xf numFmtId="176" fontId="13" fillId="0" borderId="0" xfId="66" applyNumberFormat="1" applyFont="1" applyFill="1" applyAlignment="1"/>
  </cellXfs>
  <cellStyles count="95">
    <cellStyle name="常规" xfId="0" builtinId="0"/>
    <cellStyle name="常规_2020年预算调整汇总表（9.18）兰" xfId="1"/>
    <cellStyle name="常规_推荐项目表（A3）_12" xfId="2"/>
    <cellStyle name="常规_大理州PPP项目进展情况月报 2015年01月 合并" xfId="3"/>
    <cellStyle name="常规_Sheet2" xfId="4"/>
    <cellStyle name="常规_Sheet5" xfId="5"/>
    <cellStyle name="常规 7_2016年新增项目11.8" xfId="6"/>
    <cellStyle name="常规_2016年新增项目11.8" xfId="7"/>
    <cellStyle name="常规_exceltmp1_2018年中山市财政预算收支草案20180111" xfId="8"/>
    <cellStyle name="常规 2_2016年新增项目11.8" xfId="9"/>
    <cellStyle name="常规 11_2016年新增项目11.8" xfId="10"/>
    <cellStyle name="常规_08年镇区预算收支报表_2014年报表中心模板（汇总）20140917（拉公式）_2018年镇区预算报表报送" xfId="11"/>
    <cellStyle name="常规_中山市市本级2010年预算内政府性基金预算收支草案_2014年预算草案三稿(1 9)" xfId="12"/>
    <cellStyle name="常规_项目支出预算申报表" xfId="13"/>
    <cellStyle name="常规 6_2016年新增项目11.8" xfId="14"/>
    <cellStyle name="常规_中山市区2018年预算草案" xfId="15"/>
    <cellStyle name="常规_exceltmp1" xfId="16"/>
    <cellStyle name="常规_二场" xfId="17"/>
    <cellStyle name="常规_2008年预算收支草案_2014年报表中心模板（汇总）20141010_2018年镇区预算报表报送" xfId="18"/>
    <cellStyle name="40% - 强调文字颜色 1" xfId="19" builtinId="31"/>
    <cellStyle name="60% - 强调文字颜色 4" xfId="20" builtinId="44"/>
    <cellStyle name="强调文字颜色 1" xfId="21" builtinId="29"/>
    <cellStyle name="常规_Sheet1_6" xfId="22"/>
    <cellStyle name="适中" xfId="23" builtinId="28"/>
    <cellStyle name="警告文本" xfId="24" builtinId="11"/>
    <cellStyle name="20% - 强调文字颜色 6" xfId="25" builtinId="50"/>
    <cellStyle name="差" xfId="26" builtinId="27"/>
    <cellStyle name="强调文字颜色 2" xfId="27" builtinId="33"/>
    <cellStyle name="汇总" xfId="28" builtinId="25"/>
    <cellStyle name="强调文字颜色 5" xfId="29" builtinId="45"/>
    <cellStyle name="20% - 强调文字颜色 1" xfId="30" builtinId="30"/>
    <cellStyle name="常规_Sheet1_3" xfId="31"/>
    <cellStyle name="40% - 强调文字颜色 4" xfId="32" builtinId="43"/>
    <cellStyle name="常规 3_2016年新增项目11.8" xfId="33"/>
    <cellStyle name="常规_08年镇区预算收支报表_2018年镇区预算报表报送" xfId="34"/>
    <cellStyle name="标题 4" xfId="35" builtinId="19"/>
    <cellStyle name="标题 2" xfId="36" builtinId="17"/>
    <cellStyle name="百分比" xfId="37" builtinId="5"/>
    <cellStyle name="千位分隔" xfId="38" builtinId="3"/>
    <cellStyle name="货币" xfId="39" builtinId="4"/>
    <cellStyle name="好" xfId="40" builtinId="26"/>
    <cellStyle name="常规 4" xfId="41"/>
    <cellStyle name="常规 5_2016年新增项目11.8" xfId="42"/>
    <cellStyle name="常规_Sheet1" xfId="43"/>
    <cellStyle name="常规_2016年下半年拟推介PPP项目" xfId="44"/>
    <cellStyle name="千位分隔[0]" xfId="45" builtinId="6"/>
    <cellStyle name="60% - 强调文字颜色 1" xfId="46" builtinId="32"/>
    <cellStyle name="计算" xfId="47" builtinId="22"/>
    <cellStyle name="链接单元格" xfId="48" builtinId="24"/>
    <cellStyle name="注释" xfId="49" builtinId="10"/>
    <cellStyle name="解释性文本" xfId="50" builtinId="53"/>
    <cellStyle name="常规_Sheet1_28" xfId="51"/>
    <cellStyle name="货币[0]" xfId="52" builtinId="7"/>
    <cellStyle name="20% - 强调文字颜色 3" xfId="53" builtinId="38"/>
    <cellStyle name="常规_Sheet1_5" xfId="54"/>
    <cellStyle name="40% - 强调文字颜色 6" xfId="55" builtinId="51"/>
    <cellStyle name="输出" xfId="56" builtinId="21"/>
    <cellStyle name="超链接" xfId="57" builtinId="8"/>
    <cellStyle name="常规 2 2_2016年新增项目11.8" xfId="58"/>
    <cellStyle name="输入" xfId="59" builtinId="20"/>
    <cellStyle name="常规_2008年预算收支草案_2014年预算草案三稿(1 9)" xfId="60"/>
    <cellStyle name="常规_陕西省PPP项目基础库" xfId="61"/>
    <cellStyle name="检查单元格" xfId="62" builtinId="23"/>
    <cellStyle name="标题 3" xfId="63" builtinId="18"/>
    <cellStyle name="已访问的超链接" xfId="64" builtinId="9"/>
    <cellStyle name="标题" xfId="65" builtinId="15"/>
    <cellStyle name="常规_2016年区预算调整（合并）" xfId="66"/>
    <cellStyle name="常规_3月份PPP项目统计表" xfId="67"/>
    <cellStyle name="20% - 强调文字颜色 2" xfId="68" builtinId="34"/>
    <cellStyle name="常规_Sheet1_4" xfId="69"/>
    <cellStyle name="40% - 强调文字颜色 5" xfId="70" builtinId="47"/>
    <cellStyle name="常规_Sheet1_1" xfId="71"/>
    <cellStyle name="40% - 强调文字颜色 2" xfId="72" builtinId="35"/>
    <cellStyle name="60% - 强调文字颜色 5" xfId="73" builtinId="48"/>
    <cellStyle name="常规_Sheet1_15" xfId="74"/>
    <cellStyle name="60% - 强调文字颜色 2" xfId="75" builtinId="36"/>
    <cellStyle name="常规_2015年区报表报送（财政部修订版报信息组）_2018年镇区预算报表报送" xfId="76"/>
    <cellStyle name="强调文字颜色 3" xfId="77" builtinId="37"/>
    <cellStyle name="常规_Sheet1_2" xfId="78"/>
    <cellStyle name="40% - 强调文字颜色 3" xfId="79" builtinId="39"/>
    <cellStyle name="60% - 强调文字颜色 6" xfId="80" builtinId="52"/>
    <cellStyle name="强调文字颜色 4" xfId="81" builtinId="41"/>
    <cellStyle name="60% - 强调文字颜色 3" xfId="82" builtinId="40"/>
    <cellStyle name="常规_Sheet1_16" xfId="83"/>
    <cellStyle name="常规_2018年中山市财政预算收支草案20180111" xfId="84"/>
    <cellStyle name="20% - 强调文字颜色 4" xfId="85" builtinId="42"/>
    <cellStyle name="20% - 强调文字颜色 5" xfId="86" builtinId="46"/>
    <cellStyle name="强调文字颜色 6" xfId="87" builtinId="49"/>
    <cellStyle name="常规 2 3" xfId="88"/>
    <cellStyle name="常规_国土分局决算数据汇总表" xfId="89"/>
    <cellStyle name="常规_08年镇区预算收支报表" xfId="90"/>
    <cellStyle name="常规_Sheet1_7" xfId="91"/>
    <cellStyle name="常规_08年镇区预算收支报表_2014年报表中心模板（汇总）20141010" xfId="92"/>
    <cellStyle name="标题 1" xfId="93" builtinId="16"/>
    <cellStyle name="常规_2016年区预算调整（合并）_2018年镇区预算报表报送" xfId="9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96;&#38376;&#25253;&#3492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288;&#21547;&#38468;&#20214;4&#65289;2021&#24180;&#31532;&#20108;&#27425;&#20538;&#21048;&#23433;&#25490;&#24773;&#2091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288;&#27719;&#24635;&#32456;&#31295;&#65289;2014&#20915;&#31639;&#34920;&#26684;&#24335;5.2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288;&#27719;&#24635;&#32456;&#31295;&#65289;2014&#20915;&#31639;&#34920;&#26684;&#24335;5.2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支出总表(单位)3"/>
      <sheetName val="支出总表(科目)4"/>
      <sheetName val="支出分类汇总6"/>
      <sheetName val="支出分类汇总7"/>
      <sheetName val="Sheet1"/>
      <sheetName val="Sheet2"/>
      <sheetName val="Sheet3"/>
      <sheetName val=" "/>
      <sheetName val="#REF"/>
      <sheetName val="痸莃&quot;"/>
      <sheetName val=""/>
      <sheetName val="ú_xls_封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公共预算（债券）"/>
      <sheetName val="预算内基金（债券） "/>
      <sheetName val="西区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全市公共"/>
      <sheetName val="市本级公共"/>
      <sheetName val="火炬区公共"/>
      <sheetName val="一般公共预算支出明细 "/>
      <sheetName val="三公经费"/>
      <sheetName val="全市基金"/>
      <sheetName val="市本级基金"/>
      <sheetName val="火炬区基金"/>
      <sheetName val="国资经营（全市）"/>
      <sheetName val="国资经营（市本级）"/>
      <sheetName val="国资经营（火炬区）"/>
      <sheetName val="社保基金预算"/>
      <sheetName val="汇总"/>
      <sheetName val="石岐"/>
      <sheetName val="东区"/>
      <sheetName val="西区"/>
      <sheetName val="南区"/>
      <sheetName val="五桂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全市公共"/>
      <sheetName val="市本级公共"/>
      <sheetName val="火炬区公共"/>
      <sheetName val="一般公共预算支出明细 "/>
      <sheetName val="三公经费"/>
      <sheetName val="全市基金"/>
      <sheetName val="市本级基金"/>
      <sheetName val="火炬区基金"/>
      <sheetName val="国资经营（全市）"/>
      <sheetName val="国资经营（市本级）"/>
      <sheetName val="国资经营（火炬区）"/>
      <sheetName val="社保基金预算"/>
      <sheetName val="汇总"/>
      <sheetName val="石岐"/>
      <sheetName val="东区"/>
      <sheetName val="西区"/>
      <sheetName val="南区"/>
      <sheetName val="五桂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96"/>
  <sheetViews>
    <sheetView showZeros="0" tabSelected="1" view="pageBreakPreview" zoomScale="64" zoomScaleNormal="84" topLeftCell="A46" workbookViewId="0">
      <selection activeCell="D3" sqref="D3"/>
    </sheetView>
  </sheetViews>
  <sheetFormatPr defaultColWidth="9.81666666666667" defaultRowHeight="15.75"/>
  <cols>
    <col min="1" max="1" width="43.6333333333333" style="28" customWidth="1"/>
    <col min="2" max="4" width="17.6333333333333" style="28" customWidth="1"/>
    <col min="5" max="5" width="43.6333333333333" style="29" customWidth="1"/>
    <col min="6" max="6" width="17.6333333333333" style="28" customWidth="1"/>
    <col min="7" max="7" width="17.6333333333333" style="30" customWidth="1"/>
    <col min="8" max="8" width="17.6333333333333" style="28" customWidth="1"/>
    <col min="9" max="248" width="9.44166666666667" style="28"/>
    <col min="249" max="16384" width="9.81666666666667" style="27"/>
  </cols>
  <sheetData>
    <row r="1" s="23" customFormat="1" ht="25" customHeight="1" spans="1:248">
      <c r="A1" s="5" t="s">
        <v>0</v>
      </c>
      <c r="B1" s="31"/>
      <c r="C1" s="31"/>
      <c r="D1" s="31"/>
      <c r="E1" s="5" t="s">
        <v>0</v>
      </c>
      <c r="F1" s="31"/>
      <c r="G1" s="55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</row>
    <row r="2" s="24" customFormat="1" ht="40" customHeight="1" spans="1:248">
      <c r="A2" s="32" t="s">
        <v>1</v>
      </c>
      <c r="B2" s="32"/>
      <c r="C2" s="32"/>
      <c r="D2" s="32"/>
      <c r="E2" s="32" t="s">
        <v>1</v>
      </c>
      <c r="F2" s="32"/>
      <c r="G2" s="32"/>
      <c r="H2" s="32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</row>
    <row r="3" s="25" customFormat="1" ht="25" customHeight="1" spans="1:248">
      <c r="A3" s="33"/>
      <c r="B3" s="34"/>
      <c r="C3" s="34"/>
      <c r="D3" s="35" t="s">
        <v>2</v>
      </c>
      <c r="E3" s="56"/>
      <c r="F3" s="57"/>
      <c r="G3" s="58"/>
      <c r="H3" s="35" t="s">
        <v>2</v>
      </c>
      <c r="I3" s="57"/>
      <c r="J3" s="57"/>
      <c r="K3" s="57"/>
      <c r="L3" s="57"/>
      <c r="M3" s="57"/>
      <c r="N3" s="57"/>
      <c r="O3" s="57"/>
      <c r="P3" s="57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74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  <c r="FW3" s="74"/>
      <c r="FX3" s="74"/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74"/>
      <c r="GJ3" s="74"/>
      <c r="GK3" s="74"/>
      <c r="GL3" s="74"/>
      <c r="GM3" s="74"/>
      <c r="GN3" s="74"/>
      <c r="GO3" s="74"/>
      <c r="GP3" s="74"/>
      <c r="GQ3" s="74"/>
      <c r="GR3" s="74"/>
      <c r="GS3" s="74"/>
      <c r="GT3" s="74"/>
      <c r="GU3" s="74"/>
      <c r="GV3" s="74"/>
      <c r="GW3" s="74"/>
      <c r="GX3" s="74"/>
      <c r="GY3" s="74"/>
      <c r="GZ3" s="74"/>
      <c r="HA3" s="74"/>
      <c r="HB3" s="74"/>
      <c r="HC3" s="74"/>
      <c r="HD3" s="74"/>
      <c r="HE3" s="74"/>
      <c r="HF3" s="74"/>
      <c r="HG3" s="74"/>
      <c r="HH3" s="74"/>
      <c r="HI3" s="74"/>
      <c r="HJ3" s="74"/>
      <c r="HK3" s="74"/>
      <c r="HL3" s="74"/>
      <c r="HM3" s="74"/>
      <c r="HN3" s="74"/>
      <c r="HO3" s="74"/>
      <c r="HP3" s="74"/>
      <c r="HQ3" s="74"/>
      <c r="HR3" s="74"/>
      <c r="HS3" s="74"/>
      <c r="HT3" s="74"/>
      <c r="HU3" s="74"/>
      <c r="HV3" s="74"/>
      <c r="HW3" s="74"/>
      <c r="HX3" s="74"/>
      <c r="HY3" s="74"/>
      <c r="HZ3" s="74"/>
      <c r="IA3" s="74"/>
      <c r="IB3" s="74"/>
      <c r="IC3" s="74"/>
      <c r="ID3" s="74"/>
      <c r="IE3" s="74"/>
      <c r="IF3" s="74"/>
      <c r="IG3" s="74"/>
      <c r="IH3" s="74"/>
      <c r="II3" s="74"/>
      <c r="IJ3" s="74"/>
      <c r="IK3" s="74"/>
      <c r="IL3" s="74"/>
      <c r="IM3" s="74"/>
      <c r="IN3" s="74"/>
    </row>
    <row r="4" s="25" customFormat="1" ht="40" customHeight="1" spans="1:248">
      <c r="A4" s="36" t="s">
        <v>3</v>
      </c>
      <c r="B4" s="37" t="s">
        <v>4</v>
      </c>
      <c r="C4" s="37" t="s">
        <v>5</v>
      </c>
      <c r="D4" s="37" t="s">
        <v>6</v>
      </c>
      <c r="E4" s="59" t="s">
        <v>7</v>
      </c>
      <c r="F4" s="37" t="s">
        <v>4</v>
      </c>
      <c r="G4" s="37" t="s">
        <v>5</v>
      </c>
      <c r="H4" s="37" t="s">
        <v>6</v>
      </c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</row>
    <row r="5" s="26" customFormat="1" ht="40" customHeight="1" spans="1:248">
      <c r="A5" s="38" t="s">
        <v>8</v>
      </c>
      <c r="B5" s="39">
        <f>B6+B30</f>
        <v>188525.2</v>
      </c>
      <c r="C5" s="39">
        <f t="shared" ref="C5:C46" si="0">D5-B5</f>
        <v>-111467.38</v>
      </c>
      <c r="D5" s="39">
        <f>D6+D30</f>
        <v>77057.82</v>
      </c>
      <c r="E5" s="60" t="s">
        <v>9</v>
      </c>
      <c r="F5" s="61">
        <f>F6+F35</f>
        <v>188525.191683</v>
      </c>
      <c r="G5" s="61">
        <f t="shared" ref="G5:G57" si="1">H5-F5</f>
        <v>-111703.132724</v>
      </c>
      <c r="H5" s="61">
        <f>H6+H35</f>
        <v>76822.058959</v>
      </c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5"/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</row>
    <row r="6" s="26" customFormat="1" ht="40" customHeight="1" spans="1:248">
      <c r="A6" s="38" t="s">
        <v>10</v>
      </c>
      <c r="B6" s="39">
        <v>97714</v>
      </c>
      <c r="C6" s="39">
        <f t="shared" si="0"/>
        <v>-37967.18</v>
      </c>
      <c r="D6" s="39">
        <v>59746.82</v>
      </c>
      <c r="E6" s="60" t="s">
        <v>11</v>
      </c>
      <c r="F6" s="61">
        <v>97714.191683</v>
      </c>
      <c r="G6" s="61">
        <f t="shared" si="1"/>
        <v>-38203.312704</v>
      </c>
      <c r="H6" s="61">
        <v>59510.878979</v>
      </c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5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  <c r="GS6" s="75"/>
      <c r="GT6" s="75"/>
      <c r="GU6" s="75"/>
      <c r="GV6" s="75"/>
      <c r="GW6" s="75"/>
      <c r="GX6" s="75"/>
      <c r="GY6" s="75"/>
      <c r="GZ6" s="75"/>
      <c r="HA6" s="75"/>
      <c r="HB6" s="75"/>
      <c r="HC6" s="75"/>
      <c r="HD6" s="75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</row>
    <row r="7" s="25" customFormat="1" ht="40" customHeight="1" spans="1:248">
      <c r="A7" s="40" t="s">
        <v>12</v>
      </c>
      <c r="B7" s="41">
        <v>42851</v>
      </c>
      <c r="C7" s="41">
        <f t="shared" si="0"/>
        <v>4164</v>
      </c>
      <c r="D7" s="41">
        <v>47015</v>
      </c>
      <c r="E7" s="62" t="s">
        <v>13</v>
      </c>
      <c r="F7" s="63">
        <v>70576.191683</v>
      </c>
      <c r="G7" s="63">
        <f t="shared" si="1"/>
        <v>-23085.312704</v>
      </c>
      <c r="H7" s="63">
        <v>47490.878979</v>
      </c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/>
      <c r="GB7" s="74"/>
      <c r="GC7" s="74"/>
      <c r="GD7" s="74"/>
      <c r="GE7" s="74"/>
      <c r="GF7" s="74"/>
      <c r="GG7" s="74"/>
      <c r="GH7" s="74"/>
      <c r="GI7" s="74"/>
      <c r="GJ7" s="74"/>
      <c r="GK7" s="74"/>
      <c r="GL7" s="74"/>
      <c r="GM7" s="74"/>
      <c r="GN7" s="74"/>
      <c r="GO7" s="74"/>
      <c r="GP7" s="74"/>
      <c r="GQ7" s="74"/>
      <c r="GR7" s="74"/>
      <c r="GS7" s="74"/>
      <c r="GT7" s="74"/>
      <c r="GU7" s="74"/>
      <c r="GV7" s="74"/>
      <c r="GW7" s="74"/>
      <c r="GX7" s="74"/>
      <c r="GY7" s="74"/>
      <c r="GZ7" s="74"/>
      <c r="HA7" s="74"/>
      <c r="HB7" s="74"/>
      <c r="HC7" s="74"/>
      <c r="HD7" s="74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</row>
    <row r="8" s="25" customFormat="1" ht="40" customHeight="1" spans="1:248">
      <c r="A8" s="40" t="s">
        <v>14</v>
      </c>
      <c r="B8" s="42">
        <v>36852</v>
      </c>
      <c r="C8" s="41">
        <f t="shared" si="0"/>
        <v>1796</v>
      </c>
      <c r="D8" s="41">
        <v>38648</v>
      </c>
      <c r="E8" s="52" t="s">
        <v>15</v>
      </c>
      <c r="F8" s="63">
        <v>11352.078391</v>
      </c>
      <c r="G8" s="63">
        <f t="shared" si="1"/>
        <v>-5970.078391</v>
      </c>
      <c r="H8" s="63">
        <v>5382</v>
      </c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74"/>
      <c r="GZ8" s="74"/>
      <c r="HA8" s="74"/>
      <c r="HB8" s="74"/>
      <c r="HC8" s="74"/>
      <c r="HD8" s="74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</row>
    <row r="9" s="25" customFormat="1" ht="40" customHeight="1" spans="1:248">
      <c r="A9" s="40" t="s">
        <v>16</v>
      </c>
      <c r="B9" s="42">
        <v>28000</v>
      </c>
      <c r="C9" s="41">
        <f t="shared" si="0"/>
        <v>-1918</v>
      </c>
      <c r="D9" s="41">
        <v>26082</v>
      </c>
      <c r="E9" s="52" t="s">
        <v>17</v>
      </c>
      <c r="F9" s="63">
        <v>0</v>
      </c>
      <c r="G9" s="63">
        <f t="shared" si="1"/>
        <v>0</v>
      </c>
      <c r="H9" s="63">
        <v>0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4"/>
      <c r="HA9" s="74"/>
      <c r="HB9" s="74"/>
      <c r="HC9" s="74"/>
      <c r="HD9" s="74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</row>
    <row r="10" s="25" customFormat="1" ht="40" customHeight="1" spans="1:248">
      <c r="A10" s="40" t="s">
        <v>18</v>
      </c>
      <c r="B10" s="42">
        <v>5700</v>
      </c>
      <c r="C10" s="41">
        <f t="shared" si="0"/>
        <v>3714</v>
      </c>
      <c r="D10" s="41">
        <v>9414</v>
      </c>
      <c r="E10" s="52" t="s">
        <v>19</v>
      </c>
      <c r="F10" s="63">
        <v>0</v>
      </c>
      <c r="G10" s="63">
        <f t="shared" si="1"/>
        <v>9.453225</v>
      </c>
      <c r="H10" s="63">
        <v>9.453225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</row>
    <row r="11" s="25" customFormat="1" ht="40" customHeight="1" spans="1:248">
      <c r="A11" s="40" t="s">
        <v>20</v>
      </c>
      <c r="B11" s="42">
        <v>3152</v>
      </c>
      <c r="C11" s="41">
        <f t="shared" si="0"/>
        <v>0</v>
      </c>
      <c r="D11" s="41">
        <v>3152</v>
      </c>
      <c r="E11" s="52" t="s">
        <v>21</v>
      </c>
      <c r="F11" s="63">
        <v>8931.0741</v>
      </c>
      <c r="G11" s="63">
        <f t="shared" si="1"/>
        <v>-3576.0741</v>
      </c>
      <c r="H11" s="63">
        <v>5355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  <c r="HL11" s="74"/>
      <c r="HM11" s="74"/>
      <c r="HN11" s="74"/>
      <c r="HO11" s="74"/>
      <c r="HP11" s="74"/>
      <c r="HQ11" s="74"/>
      <c r="HR11" s="74"/>
      <c r="HS11" s="74"/>
      <c r="HT11" s="74"/>
      <c r="HU11" s="74"/>
      <c r="HV11" s="74"/>
      <c r="HW11" s="74"/>
      <c r="HX11" s="74"/>
      <c r="HY11" s="74"/>
      <c r="HZ11" s="74"/>
      <c r="IA11" s="74"/>
      <c r="IB11" s="74"/>
      <c r="IC11" s="74"/>
      <c r="ID11" s="74"/>
      <c r="IE11" s="74"/>
      <c r="IF11" s="74"/>
      <c r="IG11" s="74"/>
      <c r="IH11" s="74"/>
      <c r="II11" s="74"/>
      <c r="IJ11" s="74"/>
      <c r="IK11" s="74"/>
      <c r="IL11" s="74"/>
      <c r="IM11" s="74"/>
      <c r="IN11" s="74"/>
    </row>
    <row r="12" s="25" customFormat="1" ht="40" customHeight="1" spans="1:248">
      <c r="A12" s="40" t="s">
        <v>22</v>
      </c>
      <c r="B12" s="41"/>
      <c r="C12" s="41">
        <f t="shared" si="0"/>
        <v>0</v>
      </c>
      <c r="D12" s="41"/>
      <c r="E12" s="52" t="s">
        <v>23</v>
      </c>
      <c r="F12" s="63">
        <v>18331.928802</v>
      </c>
      <c r="G12" s="63">
        <f t="shared" si="1"/>
        <v>-6788.928802</v>
      </c>
      <c r="H12" s="63">
        <v>11543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  <c r="HL12" s="74"/>
      <c r="HM12" s="74"/>
      <c r="HN12" s="74"/>
      <c r="HO12" s="74"/>
      <c r="HP12" s="74"/>
      <c r="HQ12" s="74"/>
      <c r="HR12" s="74"/>
      <c r="HS12" s="74"/>
      <c r="HT12" s="74"/>
      <c r="HU12" s="74"/>
      <c r="HV12" s="74"/>
      <c r="HW12" s="74"/>
      <c r="HX12" s="74"/>
      <c r="HY12" s="74"/>
      <c r="HZ12" s="74"/>
      <c r="IA12" s="74"/>
      <c r="IB12" s="74"/>
      <c r="IC12" s="74"/>
      <c r="ID12" s="74"/>
      <c r="IE12" s="74"/>
      <c r="IF12" s="74"/>
      <c r="IG12" s="74"/>
      <c r="IH12" s="74"/>
      <c r="II12" s="74"/>
      <c r="IJ12" s="74"/>
      <c r="IK12" s="74"/>
      <c r="IL12" s="74"/>
      <c r="IM12" s="74"/>
      <c r="IN12" s="74"/>
    </row>
    <row r="13" s="25" customFormat="1" ht="40" customHeight="1" spans="1:248">
      <c r="A13" s="43" t="s">
        <v>24</v>
      </c>
      <c r="B13" s="42"/>
      <c r="C13" s="41">
        <f t="shared" si="0"/>
        <v>0</v>
      </c>
      <c r="D13" s="41"/>
      <c r="E13" s="52" t="s">
        <v>25</v>
      </c>
      <c r="F13" s="63">
        <v>1267.1786</v>
      </c>
      <c r="G13" s="63">
        <f t="shared" si="1"/>
        <v>-1180.182863</v>
      </c>
      <c r="H13" s="63">
        <v>86.995737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/>
      <c r="HG13" s="74"/>
      <c r="HH13" s="74"/>
      <c r="HI13" s="74"/>
      <c r="HJ13" s="74"/>
      <c r="HK13" s="74"/>
      <c r="HL13" s="74"/>
      <c r="HM13" s="74"/>
      <c r="HN13" s="74"/>
      <c r="HO13" s="74"/>
      <c r="HP13" s="74"/>
      <c r="HQ13" s="74"/>
      <c r="HR13" s="74"/>
      <c r="HS13" s="74"/>
      <c r="HT13" s="74"/>
      <c r="HU13" s="74"/>
      <c r="HV13" s="74"/>
      <c r="HW13" s="74"/>
      <c r="HX13" s="74"/>
      <c r="HY13" s="74"/>
      <c r="HZ13" s="74"/>
      <c r="IA13" s="74"/>
      <c r="IB13" s="74"/>
      <c r="IC13" s="74"/>
      <c r="ID13" s="74"/>
      <c r="IE13" s="74"/>
      <c r="IF13" s="74"/>
      <c r="IG13" s="74"/>
      <c r="IH13" s="74"/>
      <c r="II13" s="74"/>
      <c r="IJ13" s="74"/>
      <c r="IK13" s="74"/>
      <c r="IL13" s="74"/>
      <c r="IM13" s="74"/>
      <c r="IN13" s="74"/>
    </row>
    <row r="14" s="25" customFormat="1" ht="40" customHeight="1" spans="1:248">
      <c r="A14" s="43" t="s">
        <v>26</v>
      </c>
      <c r="B14" s="42">
        <v>999</v>
      </c>
      <c r="C14" s="41">
        <f t="shared" si="0"/>
        <v>109</v>
      </c>
      <c r="D14" s="41">
        <v>1108</v>
      </c>
      <c r="E14" s="52" t="s">
        <v>27</v>
      </c>
      <c r="F14" s="63">
        <v>1608.41132</v>
      </c>
      <c r="G14" s="63">
        <f t="shared" si="1"/>
        <v>-1220.350341</v>
      </c>
      <c r="H14" s="63">
        <v>388.060979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  <c r="IK14" s="74"/>
      <c r="IL14" s="74"/>
      <c r="IM14" s="74"/>
      <c r="IN14" s="74"/>
    </row>
    <row r="15" s="25" customFormat="1" ht="40" customHeight="1" spans="1:248">
      <c r="A15" s="43" t="s">
        <v>28</v>
      </c>
      <c r="B15" s="42"/>
      <c r="C15" s="41">
        <f t="shared" si="0"/>
        <v>0</v>
      </c>
      <c r="D15" s="41"/>
      <c r="E15" s="52" t="s">
        <v>29</v>
      </c>
      <c r="F15" s="63">
        <v>9197.22843</v>
      </c>
      <c r="G15" s="63">
        <f t="shared" si="1"/>
        <v>-1458.22843</v>
      </c>
      <c r="H15" s="63">
        <v>7739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</row>
    <row r="16" s="25" customFormat="1" ht="40" customHeight="1" spans="1:248">
      <c r="A16" s="40" t="s">
        <v>30</v>
      </c>
      <c r="B16" s="42">
        <v>484</v>
      </c>
      <c r="C16" s="41">
        <f t="shared" si="0"/>
        <v>109</v>
      </c>
      <c r="D16" s="41">
        <v>593</v>
      </c>
      <c r="E16" s="52" t="s">
        <v>31</v>
      </c>
      <c r="F16" s="63">
        <v>2508.10185</v>
      </c>
      <c r="G16" s="63">
        <f t="shared" si="1"/>
        <v>898.89815</v>
      </c>
      <c r="H16" s="63">
        <v>3407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</row>
    <row r="17" s="25" customFormat="1" ht="40" customHeight="1" spans="1:248">
      <c r="A17" s="40" t="s">
        <v>32</v>
      </c>
      <c r="B17" s="42"/>
      <c r="C17" s="41">
        <f t="shared" si="0"/>
        <v>0</v>
      </c>
      <c r="D17" s="41"/>
      <c r="E17" s="52" t="s">
        <v>33</v>
      </c>
      <c r="F17" s="63">
        <v>743.020095</v>
      </c>
      <c r="G17" s="63">
        <f t="shared" si="1"/>
        <v>-200.355791</v>
      </c>
      <c r="H17" s="63">
        <v>542.664304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</row>
    <row r="18" s="25" customFormat="1" ht="40" customHeight="1" spans="1:248">
      <c r="A18" s="40" t="s">
        <v>34</v>
      </c>
      <c r="B18" s="44"/>
      <c r="C18" s="41">
        <f t="shared" si="0"/>
        <v>0</v>
      </c>
      <c r="D18" s="41"/>
      <c r="E18" s="52" t="s">
        <v>35</v>
      </c>
      <c r="F18" s="63">
        <v>5564.944111</v>
      </c>
      <c r="G18" s="63">
        <f t="shared" si="1"/>
        <v>-1680.310235</v>
      </c>
      <c r="H18" s="63">
        <v>3884.633876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</row>
    <row r="19" s="25" customFormat="1" ht="40" customHeight="1" spans="1:248">
      <c r="A19" s="40" t="s">
        <v>36</v>
      </c>
      <c r="B19" s="42">
        <v>515</v>
      </c>
      <c r="C19" s="41">
        <f t="shared" si="0"/>
        <v>0</v>
      </c>
      <c r="D19" s="41">
        <v>515</v>
      </c>
      <c r="E19" s="52" t="s">
        <v>37</v>
      </c>
      <c r="F19" s="63">
        <v>3733.567183</v>
      </c>
      <c r="G19" s="63">
        <f t="shared" si="1"/>
        <v>810.432817</v>
      </c>
      <c r="H19" s="63">
        <v>4544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</row>
    <row r="20" s="25" customFormat="1" ht="40" customHeight="1" spans="1:248">
      <c r="A20" s="40" t="s">
        <v>38</v>
      </c>
      <c r="B20" s="42">
        <v>5000</v>
      </c>
      <c r="C20" s="41">
        <f t="shared" si="0"/>
        <v>2259</v>
      </c>
      <c r="D20" s="41">
        <v>7259</v>
      </c>
      <c r="E20" s="52" t="s">
        <v>39</v>
      </c>
      <c r="F20" s="63">
        <v>350.51972</v>
      </c>
      <c r="G20" s="63">
        <f t="shared" si="1"/>
        <v>-156.22972</v>
      </c>
      <c r="H20" s="63">
        <v>194.29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</row>
    <row r="21" s="25" customFormat="1" ht="40" customHeight="1" spans="1:248">
      <c r="A21" s="40" t="s">
        <v>40</v>
      </c>
      <c r="B21" s="45"/>
      <c r="C21" s="41">
        <f t="shared" si="0"/>
        <v>0</v>
      </c>
      <c r="D21" s="39"/>
      <c r="E21" s="52" t="s">
        <v>41</v>
      </c>
      <c r="F21" s="63">
        <v>304.7795</v>
      </c>
      <c r="G21" s="63">
        <f t="shared" si="1"/>
        <v>-168.438521</v>
      </c>
      <c r="H21" s="63">
        <v>136.340979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</row>
    <row r="22" s="25" customFormat="1" ht="40" customHeight="1" spans="1:248">
      <c r="A22" s="40" t="s">
        <v>42</v>
      </c>
      <c r="B22" s="45"/>
      <c r="C22" s="41">
        <f t="shared" si="0"/>
        <v>0</v>
      </c>
      <c r="D22" s="39"/>
      <c r="E22" s="52" t="s">
        <v>43</v>
      </c>
      <c r="F22" s="63">
        <v>9</v>
      </c>
      <c r="G22" s="63">
        <f t="shared" si="1"/>
        <v>-5.2911</v>
      </c>
      <c r="H22" s="63">
        <v>3.7089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  <c r="FN22" s="74"/>
      <c r="FO22" s="74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74"/>
      <c r="GA22" s="74"/>
      <c r="GB22" s="74"/>
      <c r="GC22" s="74"/>
      <c r="GD22" s="74"/>
      <c r="GE22" s="74"/>
      <c r="GF22" s="74"/>
      <c r="GG22" s="74"/>
      <c r="GH22" s="74"/>
      <c r="GI22" s="74"/>
      <c r="GJ22" s="74"/>
      <c r="GK22" s="74"/>
      <c r="GL22" s="74"/>
      <c r="GM22" s="74"/>
      <c r="GN22" s="74"/>
      <c r="GO22" s="74"/>
      <c r="GP22" s="74"/>
      <c r="GQ22" s="74"/>
      <c r="GR22" s="74"/>
      <c r="GS22" s="74"/>
      <c r="GT22" s="74"/>
      <c r="GU22" s="74"/>
      <c r="GV22" s="74"/>
      <c r="GW22" s="74"/>
      <c r="GX22" s="74"/>
      <c r="GY22" s="74"/>
      <c r="GZ22" s="74"/>
      <c r="HA22" s="74"/>
      <c r="HB22" s="74"/>
      <c r="HC22" s="74"/>
      <c r="HD22" s="74"/>
      <c r="HE22" s="74"/>
      <c r="HF22" s="74"/>
      <c r="HG22" s="74"/>
      <c r="HH22" s="74"/>
      <c r="HI22" s="74"/>
      <c r="HJ22" s="74"/>
      <c r="HK22" s="74"/>
      <c r="HL22" s="74"/>
      <c r="HM22" s="74"/>
      <c r="HN22" s="74"/>
      <c r="HO22" s="74"/>
      <c r="HP22" s="74"/>
      <c r="HQ22" s="74"/>
      <c r="HR22" s="74"/>
      <c r="HS22" s="74"/>
      <c r="HT22" s="74"/>
      <c r="HU22" s="74"/>
      <c r="HV22" s="74"/>
      <c r="HW22" s="74"/>
      <c r="HX22" s="74"/>
      <c r="HY22" s="74"/>
      <c r="HZ22" s="74"/>
      <c r="IA22" s="74"/>
      <c r="IB22" s="74"/>
      <c r="IC22" s="74"/>
      <c r="ID22" s="74"/>
      <c r="IE22" s="74"/>
      <c r="IF22" s="74"/>
      <c r="IG22" s="74"/>
      <c r="IH22" s="74"/>
      <c r="II22" s="74"/>
      <c r="IJ22" s="74"/>
      <c r="IK22" s="74"/>
      <c r="IL22" s="74"/>
      <c r="IM22" s="74"/>
      <c r="IN22" s="74"/>
    </row>
    <row r="23" s="25" customFormat="1" ht="40" customHeight="1" spans="1:248">
      <c r="A23" s="40" t="s">
        <v>44</v>
      </c>
      <c r="B23" s="42">
        <v>4963</v>
      </c>
      <c r="C23" s="41">
        <f t="shared" si="0"/>
        <v>1241</v>
      </c>
      <c r="D23" s="41">
        <v>6204</v>
      </c>
      <c r="E23" s="52" t="s">
        <v>45</v>
      </c>
      <c r="F23" s="63">
        <v>1</v>
      </c>
      <c r="G23" s="63">
        <f t="shared" si="1"/>
        <v>-0.856</v>
      </c>
      <c r="H23" s="63">
        <v>0.144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4"/>
      <c r="FK23" s="74"/>
      <c r="FL23" s="74"/>
      <c r="FM23" s="74"/>
      <c r="FN23" s="74"/>
      <c r="FO23" s="74"/>
      <c r="FP23" s="74"/>
      <c r="FQ23" s="74"/>
      <c r="FR23" s="74"/>
      <c r="FS23" s="74"/>
      <c r="FT23" s="74"/>
      <c r="FU23" s="74"/>
      <c r="FV23" s="74"/>
      <c r="FW23" s="74"/>
      <c r="FX23" s="74"/>
      <c r="FY23" s="74"/>
      <c r="FZ23" s="74"/>
      <c r="GA23" s="74"/>
      <c r="GB23" s="74"/>
      <c r="GC23" s="74"/>
      <c r="GD23" s="74"/>
      <c r="GE23" s="74"/>
      <c r="GF23" s="74"/>
      <c r="GG23" s="74"/>
      <c r="GH23" s="74"/>
      <c r="GI23" s="74"/>
      <c r="GJ23" s="74"/>
      <c r="GK23" s="74"/>
      <c r="GL23" s="74"/>
      <c r="GM23" s="74"/>
      <c r="GN23" s="74"/>
      <c r="GO23" s="74"/>
      <c r="GP23" s="74"/>
      <c r="GQ23" s="74"/>
      <c r="GR23" s="74"/>
      <c r="GS23" s="74"/>
      <c r="GT23" s="74"/>
      <c r="GU23" s="74"/>
      <c r="GV23" s="74"/>
      <c r="GW23" s="74"/>
      <c r="GX23" s="74"/>
      <c r="GY23" s="74"/>
      <c r="GZ23" s="74"/>
      <c r="HA23" s="74"/>
      <c r="HB23" s="74"/>
      <c r="HC23" s="74"/>
      <c r="HD23" s="74"/>
      <c r="HE23" s="74"/>
      <c r="HF23" s="74"/>
      <c r="HG23" s="74"/>
      <c r="HH23" s="74"/>
      <c r="HI23" s="74"/>
      <c r="HJ23" s="74"/>
      <c r="HK23" s="74"/>
      <c r="HL23" s="74"/>
      <c r="HM23" s="74"/>
      <c r="HN23" s="74"/>
      <c r="HO23" s="74"/>
      <c r="HP23" s="74"/>
      <c r="HQ23" s="74"/>
      <c r="HR23" s="74"/>
      <c r="HS23" s="74"/>
      <c r="HT23" s="74"/>
      <c r="HU23" s="74"/>
      <c r="HV23" s="74"/>
      <c r="HW23" s="74"/>
      <c r="HX23" s="74"/>
      <c r="HY23" s="74"/>
      <c r="HZ23" s="74"/>
      <c r="IA23" s="74"/>
      <c r="IB23" s="74"/>
      <c r="IC23" s="74"/>
      <c r="ID23" s="74"/>
      <c r="IE23" s="74"/>
      <c r="IF23" s="74"/>
      <c r="IG23" s="74"/>
      <c r="IH23" s="74"/>
      <c r="II23" s="74"/>
      <c r="IJ23" s="74"/>
      <c r="IK23" s="74"/>
      <c r="IL23" s="74"/>
      <c r="IM23" s="74"/>
      <c r="IN23" s="74"/>
    </row>
    <row r="24" s="25" customFormat="1" ht="40" customHeight="1" spans="1:248">
      <c r="A24" s="46" t="s">
        <v>46</v>
      </c>
      <c r="B24" s="42"/>
      <c r="C24" s="41">
        <f t="shared" si="0"/>
        <v>0</v>
      </c>
      <c r="D24" s="42"/>
      <c r="E24" s="52" t="s">
        <v>47</v>
      </c>
      <c r="F24" s="63">
        <v>0</v>
      </c>
      <c r="G24" s="63">
        <f t="shared" si="1"/>
        <v>0</v>
      </c>
      <c r="H24" s="63">
        <v>0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4"/>
      <c r="FK24" s="74"/>
      <c r="FL24" s="74"/>
      <c r="FM24" s="74"/>
      <c r="FN24" s="74"/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/>
      <c r="GA24" s="74"/>
      <c r="GB24" s="74"/>
      <c r="GC24" s="74"/>
      <c r="GD24" s="74"/>
      <c r="GE24" s="74"/>
      <c r="GF24" s="74"/>
      <c r="GG24" s="74"/>
      <c r="GH24" s="74"/>
      <c r="GI24" s="74"/>
      <c r="GJ24" s="74"/>
      <c r="GK24" s="74"/>
      <c r="GL24" s="74"/>
      <c r="GM24" s="74"/>
      <c r="GN24" s="74"/>
      <c r="GO24" s="74"/>
      <c r="GP24" s="74"/>
      <c r="GQ24" s="74"/>
      <c r="GR24" s="74"/>
      <c r="GS24" s="74"/>
      <c r="GT24" s="74"/>
      <c r="GU24" s="74"/>
      <c r="GV24" s="74"/>
      <c r="GW24" s="74"/>
      <c r="GX24" s="74"/>
      <c r="GY24" s="74"/>
      <c r="GZ24" s="74"/>
      <c r="HA24" s="74"/>
      <c r="HB24" s="74"/>
      <c r="HC24" s="74"/>
      <c r="HD24" s="74"/>
      <c r="HE24" s="74"/>
      <c r="HF24" s="74"/>
      <c r="HG24" s="74"/>
      <c r="HH24" s="74"/>
      <c r="HI24" s="74"/>
      <c r="HJ24" s="74"/>
      <c r="HK24" s="74"/>
      <c r="HL24" s="74"/>
      <c r="HM24" s="74"/>
      <c r="HN24" s="74"/>
      <c r="HO24" s="74"/>
      <c r="HP24" s="74"/>
      <c r="HQ24" s="74"/>
      <c r="HR24" s="74"/>
      <c r="HS24" s="74"/>
      <c r="HT24" s="74"/>
      <c r="HU24" s="74"/>
      <c r="HV24" s="74"/>
      <c r="HW24" s="74"/>
      <c r="HX24" s="74"/>
      <c r="HY24" s="74"/>
      <c r="HZ24" s="74"/>
      <c r="IA24" s="74"/>
      <c r="IB24" s="74"/>
      <c r="IC24" s="74"/>
      <c r="ID24" s="74"/>
      <c r="IE24" s="74"/>
      <c r="IF24" s="74"/>
      <c r="IG24" s="74"/>
      <c r="IH24" s="74"/>
      <c r="II24" s="74"/>
      <c r="IJ24" s="74"/>
      <c r="IK24" s="74"/>
      <c r="IL24" s="74"/>
      <c r="IM24" s="74"/>
      <c r="IN24" s="74"/>
    </row>
    <row r="25" s="25" customFormat="1" ht="40" customHeight="1" spans="1:248">
      <c r="A25" s="47" t="s">
        <v>48</v>
      </c>
      <c r="B25" s="42">
        <v>4963</v>
      </c>
      <c r="C25" s="41">
        <f t="shared" si="0"/>
        <v>1241</v>
      </c>
      <c r="D25" s="42">
        <v>6204</v>
      </c>
      <c r="E25" s="52" t="s">
        <v>49</v>
      </c>
      <c r="F25" s="63">
        <v>1</v>
      </c>
      <c r="G25" s="63">
        <f t="shared" si="1"/>
        <v>-1</v>
      </c>
      <c r="H25" s="63">
        <v>0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</row>
    <row r="26" s="25" customFormat="1" ht="40" customHeight="1" spans="1:248">
      <c r="A26" s="40" t="s">
        <v>50</v>
      </c>
      <c r="B26" s="42">
        <v>49900</v>
      </c>
      <c r="C26" s="41">
        <f t="shared" si="0"/>
        <v>-43372.18</v>
      </c>
      <c r="D26" s="42">
        <v>6527.82</v>
      </c>
      <c r="E26" s="52" t="s">
        <v>51</v>
      </c>
      <c r="F26" s="63">
        <v>3181</v>
      </c>
      <c r="G26" s="63">
        <f t="shared" si="1"/>
        <v>-268.0567</v>
      </c>
      <c r="H26" s="63">
        <v>2912.9433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</row>
    <row r="27" s="25" customFormat="1" ht="40" customHeight="1" spans="1:248">
      <c r="A27" s="40" t="s">
        <v>52</v>
      </c>
      <c r="B27" s="42">
        <v>47738</v>
      </c>
      <c r="C27" s="41">
        <f t="shared" si="0"/>
        <v>-46522.18</v>
      </c>
      <c r="D27" s="41">
        <v>1215.82</v>
      </c>
      <c r="E27" s="52" t="s">
        <v>53</v>
      </c>
      <c r="F27" s="63">
        <v>108</v>
      </c>
      <c r="G27" s="63">
        <f t="shared" si="1"/>
        <v>0.119611000000006</v>
      </c>
      <c r="H27" s="63">
        <v>108.119611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  <c r="HL27" s="74"/>
      <c r="HM27" s="74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4"/>
      <c r="HY27" s="74"/>
      <c r="HZ27" s="74"/>
      <c r="IA27" s="74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</row>
    <row r="28" s="25" customFormat="1" ht="40" customHeight="1" spans="1:248">
      <c r="A28" s="40" t="s">
        <v>54</v>
      </c>
      <c r="B28" s="42">
        <v>2162</v>
      </c>
      <c r="C28" s="41">
        <f t="shared" si="0"/>
        <v>2824</v>
      </c>
      <c r="D28" s="41">
        <v>4986</v>
      </c>
      <c r="E28" s="52" t="s">
        <v>55</v>
      </c>
      <c r="F28" s="63">
        <v>2483.359581</v>
      </c>
      <c r="G28" s="63">
        <f t="shared" si="1"/>
        <v>-1230.075513</v>
      </c>
      <c r="H28" s="63">
        <v>1253.284068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</row>
    <row r="29" s="25" customFormat="1" ht="40" customHeight="1" spans="1:248">
      <c r="A29" s="40" t="s">
        <v>56</v>
      </c>
      <c r="B29" s="42"/>
      <c r="C29" s="41">
        <f t="shared" si="0"/>
        <v>326</v>
      </c>
      <c r="D29" s="41">
        <v>326</v>
      </c>
      <c r="E29" s="64" t="s">
        <v>57</v>
      </c>
      <c r="F29" s="63">
        <v>900</v>
      </c>
      <c r="G29" s="63">
        <f t="shared" si="1"/>
        <v>-900</v>
      </c>
      <c r="H29" s="63">
        <v>0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4"/>
      <c r="GQ29" s="74"/>
      <c r="GR29" s="74"/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  <c r="HG29" s="74"/>
      <c r="HH29" s="74"/>
      <c r="HI29" s="74"/>
      <c r="HJ29" s="74"/>
      <c r="HK29" s="74"/>
      <c r="HL29" s="74"/>
      <c r="HM29" s="74"/>
      <c r="HN29" s="74"/>
      <c r="HO29" s="74"/>
      <c r="HP29" s="74"/>
      <c r="HQ29" s="74"/>
      <c r="HR29" s="74"/>
      <c r="HS29" s="74"/>
      <c r="HT29" s="74"/>
      <c r="HU29" s="74"/>
      <c r="HV29" s="74"/>
      <c r="HW29" s="74"/>
      <c r="HX29" s="74"/>
      <c r="HY29" s="74"/>
      <c r="HZ29" s="74"/>
      <c r="IA29" s="74"/>
      <c r="IB29" s="74"/>
      <c r="IC29" s="74"/>
      <c r="ID29" s="74"/>
      <c r="IE29" s="74"/>
      <c r="IF29" s="74"/>
      <c r="IG29" s="74"/>
      <c r="IH29" s="74"/>
      <c r="II29" s="74"/>
      <c r="IJ29" s="74"/>
      <c r="IK29" s="74"/>
      <c r="IL29" s="74"/>
      <c r="IM29" s="74"/>
      <c r="IN29" s="74"/>
    </row>
    <row r="30" s="25" customFormat="1" ht="40" customHeight="1" spans="1:248">
      <c r="A30" s="38" t="s">
        <v>58</v>
      </c>
      <c r="B30" s="45">
        <v>90811.2</v>
      </c>
      <c r="C30" s="39">
        <f t="shared" si="0"/>
        <v>-73500.2</v>
      </c>
      <c r="D30" s="39">
        <v>17311</v>
      </c>
      <c r="E30" s="65" t="s">
        <v>59</v>
      </c>
      <c r="F30" s="63">
        <v>0</v>
      </c>
      <c r="G30" s="63">
        <f t="shared" si="1"/>
        <v>0.24</v>
      </c>
      <c r="H30" s="63">
        <v>0.24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</row>
    <row r="31" s="25" customFormat="1" ht="40" customHeight="1" spans="1:248">
      <c r="A31" s="40" t="s">
        <v>12</v>
      </c>
      <c r="B31" s="42">
        <v>85500</v>
      </c>
      <c r="C31" s="41">
        <f t="shared" si="0"/>
        <v>-82953</v>
      </c>
      <c r="D31" s="42">
        <v>2547</v>
      </c>
      <c r="E31" s="66" t="s">
        <v>60</v>
      </c>
      <c r="F31" s="63">
        <v>27138</v>
      </c>
      <c r="G31" s="63">
        <f t="shared" si="1"/>
        <v>-15118</v>
      </c>
      <c r="H31" s="63">
        <v>12020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</row>
    <row r="32" s="25" customFormat="1" ht="40" customHeight="1" spans="1:248">
      <c r="A32" s="40" t="s">
        <v>61</v>
      </c>
      <c r="B32" s="42"/>
      <c r="C32" s="41">
        <f t="shared" si="0"/>
        <v>0</v>
      </c>
      <c r="D32" s="41"/>
      <c r="E32" s="66" t="s">
        <v>62</v>
      </c>
      <c r="F32" s="63">
        <v>5423</v>
      </c>
      <c r="G32" s="63">
        <f t="shared" si="1"/>
        <v>-1106</v>
      </c>
      <c r="H32" s="63">
        <v>4317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4"/>
      <c r="ES32" s="74"/>
      <c r="ET32" s="74"/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4"/>
      <c r="FG32" s="74"/>
      <c r="FH32" s="74"/>
      <c r="FI32" s="74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4"/>
      <c r="FU32" s="74"/>
      <c r="FV32" s="74"/>
      <c r="FW32" s="74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4"/>
      <c r="GI32" s="74"/>
      <c r="GJ32" s="74"/>
      <c r="GK32" s="74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4"/>
      <c r="GW32" s="74"/>
      <c r="GX32" s="74"/>
      <c r="GY32" s="74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4"/>
      <c r="HK32" s="74"/>
      <c r="HL32" s="74"/>
      <c r="HM32" s="74"/>
      <c r="HN32" s="74"/>
      <c r="HO32" s="74"/>
      <c r="HP32" s="74"/>
      <c r="HQ32" s="74"/>
      <c r="HR32" s="74"/>
      <c r="HS32" s="74"/>
      <c r="HT32" s="74"/>
      <c r="HU32" s="74"/>
      <c r="HV32" s="74"/>
      <c r="HW32" s="74"/>
      <c r="HX32" s="74"/>
      <c r="HY32" s="74"/>
      <c r="HZ32" s="74"/>
      <c r="IA32" s="74"/>
      <c r="IB32" s="74"/>
      <c r="IC32" s="74"/>
      <c r="ID32" s="74"/>
      <c r="IE32" s="74"/>
      <c r="IF32" s="74"/>
      <c r="IG32" s="74"/>
      <c r="IH32" s="74"/>
      <c r="II32" s="74"/>
      <c r="IJ32" s="74"/>
      <c r="IK32" s="74"/>
      <c r="IL32" s="74"/>
      <c r="IM32" s="74"/>
      <c r="IN32" s="74"/>
    </row>
    <row r="33" s="25" customFormat="1" ht="40" customHeight="1" spans="1:248">
      <c r="A33" s="48" t="s">
        <v>63</v>
      </c>
      <c r="B33" s="42"/>
      <c r="C33" s="41">
        <f t="shared" si="0"/>
        <v>0</v>
      </c>
      <c r="D33" s="41"/>
      <c r="E33" s="67" t="s">
        <v>64</v>
      </c>
      <c r="F33" s="63">
        <v>6853</v>
      </c>
      <c r="G33" s="63">
        <f t="shared" si="1"/>
        <v>0</v>
      </c>
      <c r="H33" s="63">
        <v>6853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</row>
    <row r="34" s="25" customFormat="1" ht="40" customHeight="1" spans="1:248">
      <c r="A34" s="47" t="s">
        <v>65</v>
      </c>
      <c r="B34" s="42">
        <v>85000</v>
      </c>
      <c r="C34" s="41">
        <f t="shared" si="0"/>
        <v>-83115</v>
      </c>
      <c r="D34" s="42">
        <v>1885</v>
      </c>
      <c r="E34" s="52" t="s">
        <v>66</v>
      </c>
      <c r="F34" s="63">
        <v>14862</v>
      </c>
      <c r="G34" s="63">
        <f t="shared" si="1"/>
        <v>-14012</v>
      </c>
      <c r="H34" s="63">
        <v>850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  <c r="HL34" s="74"/>
      <c r="HM34" s="74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4"/>
      <c r="IM34" s="74"/>
      <c r="IN34" s="74"/>
    </row>
    <row r="35" s="25" customFormat="1" ht="40" customHeight="1" spans="1:248">
      <c r="A35" s="40" t="s">
        <v>67</v>
      </c>
      <c r="B35" s="41">
        <v>500</v>
      </c>
      <c r="C35" s="41">
        <f t="shared" si="0"/>
        <v>124</v>
      </c>
      <c r="D35" s="41">
        <v>624</v>
      </c>
      <c r="E35" s="60" t="s">
        <v>68</v>
      </c>
      <c r="F35" s="61">
        <v>90811</v>
      </c>
      <c r="G35" s="61">
        <f t="shared" si="1"/>
        <v>-73499.82002</v>
      </c>
      <c r="H35" s="61">
        <v>17311.17998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4"/>
      <c r="FA35" s="74"/>
      <c r="FB35" s="74"/>
      <c r="FC35" s="74"/>
      <c r="FD35" s="74"/>
      <c r="FE35" s="74"/>
      <c r="FF35" s="74"/>
      <c r="FG35" s="74"/>
      <c r="FH35" s="74"/>
      <c r="FI35" s="74"/>
      <c r="FJ35" s="74"/>
      <c r="FK35" s="74"/>
      <c r="FL35" s="74"/>
      <c r="FM35" s="74"/>
      <c r="FN35" s="74"/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  <c r="GA35" s="74"/>
      <c r="GB35" s="74"/>
      <c r="GC35" s="74"/>
      <c r="GD35" s="74"/>
      <c r="GE35" s="74"/>
      <c r="GF35" s="74"/>
      <c r="GG35" s="74"/>
      <c r="GH35" s="74"/>
      <c r="GI35" s="74"/>
      <c r="GJ35" s="74"/>
      <c r="GK35" s="74"/>
      <c r="GL35" s="74"/>
      <c r="GM35" s="74"/>
      <c r="GN35" s="74"/>
      <c r="GO35" s="74"/>
      <c r="GP35" s="74"/>
      <c r="GQ35" s="74"/>
      <c r="GR35" s="74"/>
      <c r="GS35" s="74"/>
      <c r="GT35" s="74"/>
      <c r="GU35" s="74"/>
      <c r="GV35" s="74"/>
      <c r="GW35" s="74"/>
      <c r="GX35" s="74"/>
      <c r="GY35" s="74"/>
      <c r="GZ35" s="74"/>
      <c r="HA35" s="74"/>
      <c r="HB35" s="74"/>
      <c r="HC35" s="74"/>
      <c r="HD35" s="74"/>
      <c r="HE35" s="74"/>
      <c r="HF35" s="74"/>
      <c r="HG35" s="74"/>
      <c r="HH35" s="74"/>
      <c r="HI35" s="74"/>
      <c r="HJ35" s="74"/>
      <c r="HK35" s="74"/>
      <c r="HL35" s="74"/>
      <c r="HM35" s="74"/>
      <c r="HN35" s="74"/>
      <c r="HO35" s="74"/>
      <c r="HP35" s="74"/>
      <c r="HQ35" s="74"/>
      <c r="HR35" s="74"/>
      <c r="HS35" s="74"/>
      <c r="HT35" s="74"/>
      <c r="HU35" s="74"/>
      <c r="HV35" s="74"/>
      <c r="HW35" s="74"/>
      <c r="HX35" s="74"/>
      <c r="HY35" s="74"/>
      <c r="HZ35" s="74"/>
      <c r="IA35" s="74"/>
      <c r="IB35" s="74"/>
      <c r="IC35" s="74"/>
      <c r="ID35" s="74"/>
      <c r="IE35" s="74"/>
      <c r="IF35" s="74"/>
      <c r="IG35" s="74"/>
      <c r="IH35" s="74"/>
      <c r="II35" s="74"/>
      <c r="IJ35" s="74"/>
      <c r="IK35" s="74"/>
      <c r="IL35" s="74"/>
      <c r="IM35" s="74"/>
      <c r="IN35" s="74"/>
    </row>
    <row r="36" s="25" customFormat="1" ht="40" customHeight="1" spans="1:248">
      <c r="A36" s="40" t="s">
        <v>69</v>
      </c>
      <c r="B36" s="41"/>
      <c r="C36" s="41">
        <f t="shared" si="0"/>
        <v>0</v>
      </c>
      <c r="D36" s="41"/>
      <c r="E36" s="64" t="s">
        <v>70</v>
      </c>
      <c r="F36" s="63">
        <v>41093</v>
      </c>
      <c r="G36" s="63">
        <f t="shared" si="1"/>
        <v>-26977.82002</v>
      </c>
      <c r="H36" s="63">
        <v>14115.17998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  <c r="FL36" s="74"/>
      <c r="FM36" s="74"/>
      <c r="FN36" s="74"/>
      <c r="FO36" s="74"/>
      <c r="FP36" s="74"/>
      <c r="FQ36" s="74"/>
      <c r="FR36" s="74"/>
      <c r="FS36" s="74"/>
      <c r="FT36" s="74"/>
      <c r="FU36" s="74"/>
      <c r="FV36" s="74"/>
      <c r="FW36" s="74"/>
      <c r="FX36" s="74"/>
      <c r="FY36" s="74"/>
      <c r="FZ36" s="74"/>
      <c r="GA36" s="74"/>
      <c r="GB36" s="74"/>
      <c r="GC36" s="74"/>
      <c r="GD36" s="74"/>
      <c r="GE36" s="74"/>
      <c r="GF36" s="74"/>
      <c r="GG36" s="74"/>
      <c r="GH36" s="74"/>
      <c r="GI36" s="74"/>
      <c r="GJ36" s="74"/>
      <c r="GK36" s="74"/>
      <c r="GL36" s="74"/>
      <c r="GM36" s="74"/>
      <c r="GN36" s="74"/>
      <c r="GO36" s="74"/>
      <c r="GP36" s="74"/>
      <c r="GQ36" s="74"/>
      <c r="GR36" s="74"/>
      <c r="GS36" s="74"/>
      <c r="GT36" s="74"/>
      <c r="GU36" s="74"/>
      <c r="GV36" s="74"/>
      <c r="GW36" s="74"/>
      <c r="GX36" s="74"/>
      <c r="GY36" s="74"/>
      <c r="GZ36" s="74"/>
      <c r="HA36" s="74"/>
      <c r="HB36" s="74"/>
      <c r="HC36" s="74"/>
      <c r="HD36" s="74"/>
      <c r="HE36" s="74"/>
      <c r="HF36" s="74"/>
      <c r="HG36" s="74"/>
      <c r="HH36" s="74"/>
      <c r="HI36" s="74"/>
      <c r="HJ36" s="74"/>
      <c r="HK36" s="74"/>
      <c r="HL36" s="74"/>
      <c r="HM36" s="74"/>
      <c r="HN36" s="74"/>
      <c r="HO36" s="74"/>
      <c r="HP36" s="74"/>
      <c r="HQ36" s="74"/>
      <c r="HR36" s="74"/>
      <c r="HS36" s="74"/>
      <c r="HT36" s="74"/>
      <c r="HU36" s="74"/>
      <c r="HV36" s="74"/>
      <c r="HW36" s="74"/>
      <c r="HX36" s="74"/>
      <c r="HY36" s="74"/>
      <c r="HZ36" s="74"/>
      <c r="IA36" s="74"/>
      <c r="IB36" s="74"/>
      <c r="IC36" s="74"/>
      <c r="ID36" s="74"/>
      <c r="IE36" s="74"/>
      <c r="IF36" s="74"/>
      <c r="IG36" s="74"/>
      <c r="IH36" s="74"/>
      <c r="II36" s="74"/>
      <c r="IJ36" s="74"/>
      <c r="IK36" s="74"/>
      <c r="IL36" s="74"/>
      <c r="IM36" s="74"/>
      <c r="IN36" s="74"/>
    </row>
    <row r="37" s="25" customFormat="1" ht="40" customHeight="1" spans="1:248">
      <c r="A37" s="40" t="s">
        <v>71</v>
      </c>
      <c r="B37" s="42"/>
      <c r="C37" s="41">
        <f t="shared" si="0"/>
        <v>0</v>
      </c>
      <c r="D37" s="41"/>
      <c r="E37" s="52" t="s">
        <v>72</v>
      </c>
      <c r="F37" s="63">
        <v>0</v>
      </c>
      <c r="G37" s="63">
        <f t="shared" si="1"/>
        <v>0.06</v>
      </c>
      <c r="H37" s="63">
        <v>0.06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4"/>
      <c r="EF37" s="74"/>
      <c r="EG37" s="74"/>
      <c r="EH37" s="74"/>
      <c r="EI37" s="74"/>
      <c r="EJ37" s="74"/>
      <c r="EK37" s="74"/>
      <c r="EL37" s="74"/>
      <c r="EM37" s="74"/>
      <c r="EN37" s="74"/>
      <c r="EO37" s="74"/>
      <c r="EP37" s="74"/>
      <c r="EQ37" s="74"/>
      <c r="ER37" s="74"/>
      <c r="ES37" s="74"/>
      <c r="ET37" s="74"/>
      <c r="EU37" s="74"/>
      <c r="EV37" s="74"/>
      <c r="EW37" s="74"/>
      <c r="EX37" s="74"/>
      <c r="EY37" s="74"/>
      <c r="EZ37" s="74"/>
      <c r="FA37" s="74"/>
      <c r="FB37" s="74"/>
      <c r="FC37" s="74"/>
      <c r="FD37" s="74"/>
      <c r="FE37" s="74"/>
      <c r="FF37" s="74"/>
      <c r="FG37" s="74"/>
      <c r="FH37" s="74"/>
      <c r="FI37" s="74"/>
      <c r="FJ37" s="74"/>
      <c r="FK37" s="74"/>
      <c r="FL37" s="74"/>
      <c r="FM37" s="74"/>
      <c r="FN37" s="74"/>
      <c r="FO37" s="74"/>
      <c r="FP37" s="74"/>
      <c r="FQ37" s="74"/>
      <c r="FR37" s="74"/>
      <c r="FS37" s="74"/>
      <c r="FT37" s="74"/>
      <c r="FU37" s="74"/>
      <c r="FV37" s="74"/>
      <c r="FW37" s="74"/>
      <c r="FX37" s="74"/>
      <c r="FY37" s="74"/>
      <c r="FZ37" s="74"/>
      <c r="GA37" s="74"/>
      <c r="GB37" s="74"/>
      <c r="GC37" s="74"/>
      <c r="GD37" s="74"/>
      <c r="GE37" s="74"/>
      <c r="GF37" s="74"/>
      <c r="GG37" s="74"/>
      <c r="GH37" s="74"/>
      <c r="GI37" s="74"/>
      <c r="GJ37" s="74"/>
      <c r="GK37" s="74"/>
      <c r="GL37" s="74"/>
      <c r="GM37" s="74"/>
      <c r="GN37" s="74"/>
      <c r="GO37" s="74"/>
      <c r="GP37" s="74"/>
      <c r="GQ37" s="74"/>
      <c r="GR37" s="74"/>
      <c r="GS37" s="74"/>
      <c r="GT37" s="74"/>
      <c r="GU37" s="74"/>
      <c r="GV37" s="74"/>
      <c r="GW37" s="74"/>
      <c r="GX37" s="74"/>
      <c r="GY37" s="74"/>
      <c r="GZ37" s="74"/>
      <c r="HA37" s="74"/>
      <c r="HB37" s="74"/>
      <c r="HC37" s="74"/>
      <c r="HD37" s="74"/>
      <c r="HE37" s="74"/>
      <c r="HF37" s="74"/>
      <c r="HG37" s="74"/>
      <c r="HH37" s="74"/>
      <c r="HI37" s="74"/>
      <c r="HJ37" s="74"/>
      <c r="HK37" s="74"/>
      <c r="HL37" s="74"/>
      <c r="HM37" s="74"/>
      <c r="HN37" s="74"/>
      <c r="HO37" s="74"/>
      <c r="HP37" s="74"/>
      <c r="HQ37" s="74"/>
      <c r="HR37" s="74"/>
      <c r="HS37" s="74"/>
      <c r="HT37" s="74"/>
      <c r="HU37" s="74"/>
      <c r="HV37" s="74"/>
      <c r="HW37" s="74"/>
      <c r="HX37" s="74"/>
      <c r="HY37" s="74"/>
      <c r="HZ37" s="74"/>
      <c r="IA37" s="74"/>
      <c r="IB37" s="74"/>
      <c r="IC37" s="74"/>
      <c r="ID37" s="74"/>
      <c r="IE37" s="74"/>
      <c r="IF37" s="74"/>
      <c r="IG37" s="74"/>
      <c r="IH37" s="74"/>
      <c r="II37" s="74"/>
      <c r="IJ37" s="74"/>
      <c r="IK37" s="74"/>
      <c r="IL37" s="74"/>
      <c r="IM37" s="74"/>
      <c r="IN37" s="74"/>
    </row>
    <row r="38" s="25" customFormat="1" ht="40" customHeight="1" spans="1:248">
      <c r="A38" s="47" t="s">
        <v>73</v>
      </c>
      <c r="B38" s="42"/>
      <c r="C38" s="41">
        <f t="shared" si="0"/>
        <v>55</v>
      </c>
      <c r="D38" s="41">
        <v>55</v>
      </c>
      <c r="E38" s="52" t="s">
        <v>74</v>
      </c>
      <c r="F38" s="63"/>
      <c r="G38" s="63">
        <f t="shared" si="1"/>
        <v>0.06</v>
      </c>
      <c r="H38" s="63">
        <v>0.06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  <c r="EN38" s="74"/>
      <c r="EO38" s="74"/>
      <c r="EP38" s="74"/>
      <c r="EQ38" s="74"/>
      <c r="ER38" s="74"/>
      <c r="ES38" s="74"/>
      <c r="ET38" s="74"/>
      <c r="EU38" s="74"/>
      <c r="EV38" s="74"/>
      <c r="EW38" s="74"/>
      <c r="EX38" s="74"/>
      <c r="EY38" s="74"/>
      <c r="EZ38" s="74"/>
      <c r="FA38" s="74"/>
      <c r="FB38" s="74"/>
      <c r="FC38" s="74"/>
      <c r="FD38" s="74"/>
      <c r="FE38" s="74"/>
      <c r="FF38" s="74"/>
      <c r="FG38" s="74"/>
      <c r="FH38" s="74"/>
      <c r="FI38" s="74"/>
      <c r="FJ38" s="74"/>
      <c r="FK38" s="74"/>
      <c r="FL38" s="74"/>
      <c r="FM38" s="74"/>
      <c r="FN38" s="74"/>
      <c r="FO38" s="74"/>
      <c r="FP38" s="74"/>
      <c r="FQ38" s="74"/>
      <c r="FR38" s="74"/>
      <c r="FS38" s="74"/>
      <c r="FT38" s="74"/>
      <c r="FU38" s="74"/>
      <c r="FV38" s="74"/>
      <c r="FW38" s="74"/>
      <c r="FX38" s="74"/>
      <c r="FY38" s="74"/>
      <c r="FZ38" s="74"/>
      <c r="GA38" s="74"/>
      <c r="GB38" s="74"/>
      <c r="GC38" s="74"/>
      <c r="GD38" s="74"/>
      <c r="GE38" s="74"/>
      <c r="GF38" s="74"/>
      <c r="GG38" s="74"/>
      <c r="GH38" s="74"/>
      <c r="GI38" s="74"/>
      <c r="GJ38" s="74"/>
      <c r="GK38" s="74"/>
      <c r="GL38" s="74"/>
      <c r="GM38" s="74"/>
      <c r="GN38" s="74"/>
      <c r="GO38" s="74"/>
      <c r="GP38" s="74"/>
      <c r="GQ38" s="74"/>
      <c r="GR38" s="74"/>
      <c r="GS38" s="74"/>
      <c r="GT38" s="74"/>
      <c r="GU38" s="74"/>
      <c r="GV38" s="74"/>
      <c r="GW38" s="74"/>
      <c r="GX38" s="74"/>
      <c r="GY38" s="74"/>
      <c r="GZ38" s="74"/>
      <c r="HA38" s="74"/>
      <c r="HB38" s="74"/>
      <c r="HC38" s="74"/>
      <c r="HD38" s="74"/>
      <c r="HE38" s="74"/>
      <c r="HF38" s="74"/>
      <c r="HG38" s="74"/>
      <c r="HH38" s="74"/>
      <c r="HI38" s="74"/>
      <c r="HJ38" s="74"/>
      <c r="HK38" s="74"/>
      <c r="HL38" s="74"/>
      <c r="HM38" s="74"/>
      <c r="HN38" s="74"/>
      <c r="HO38" s="74"/>
      <c r="HP38" s="74"/>
      <c r="HQ38" s="74"/>
      <c r="HR38" s="74"/>
      <c r="HS38" s="74"/>
      <c r="HT38" s="74"/>
      <c r="HU38" s="74"/>
      <c r="HV38" s="74"/>
      <c r="HW38" s="74"/>
      <c r="HX38" s="74"/>
      <c r="HY38" s="74"/>
      <c r="HZ38" s="74"/>
      <c r="IA38" s="74"/>
      <c r="IB38" s="74"/>
      <c r="IC38" s="74"/>
      <c r="ID38" s="74"/>
      <c r="IE38" s="74"/>
      <c r="IF38" s="74"/>
      <c r="IG38" s="74"/>
      <c r="IH38" s="74"/>
      <c r="II38" s="74"/>
      <c r="IJ38" s="74"/>
      <c r="IK38" s="74"/>
      <c r="IL38" s="74"/>
      <c r="IM38" s="74"/>
      <c r="IN38" s="74"/>
    </row>
    <row r="39" s="25" customFormat="1" ht="40" customHeight="1" spans="1:248">
      <c r="A39" s="40" t="s">
        <v>75</v>
      </c>
      <c r="B39" s="45"/>
      <c r="C39" s="41">
        <f t="shared" si="0"/>
        <v>-17</v>
      </c>
      <c r="D39" s="39">
        <v>-17</v>
      </c>
      <c r="E39" s="52" t="s">
        <v>76</v>
      </c>
      <c r="F39" s="63">
        <v>36721</v>
      </c>
      <c r="G39" s="63">
        <f t="shared" si="1"/>
        <v>-36914.80287</v>
      </c>
      <c r="H39" s="63">
        <v>-193.80287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  <c r="DR39" s="74"/>
      <c r="DS39" s="74"/>
      <c r="DT39" s="74"/>
      <c r="DU39" s="74"/>
      <c r="DV39" s="74"/>
      <c r="DW39" s="74"/>
      <c r="DX39" s="74"/>
      <c r="DY39" s="74"/>
      <c r="DZ39" s="74"/>
      <c r="EA39" s="74"/>
      <c r="EB39" s="74"/>
      <c r="EC39" s="74"/>
      <c r="ED39" s="74"/>
      <c r="EE39" s="74"/>
      <c r="EF39" s="74"/>
      <c r="EG39" s="74"/>
      <c r="EH39" s="74"/>
      <c r="EI39" s="74"/>
      <c r="EJ39" s="74"/>
      <c r="EK39" s="74"/>
      <c r="EL39" s="74"/>
      <c r="EM39" s="74"/>
      <c r="EN39" s="74"/>
      <c r="EO39" s="74"/>
      <c r="EP39" s="74"/>
      <c r="EQ39" s="74"/>
      <c r="ER39" s="74"/>
      <c r="ES39" s="74"/>
      <c r="ET39" s="74"/>
      <c r="EU39" s="74"/>
      <c r="EV39" s="74"/>
      <c r="EW39" s="74"/>
      <c r="EX39" s="74"/>
      <c r="EY39" s="74"/>
      <c r="EZ39" s="74"/>
      <c r="FA39" s="74"/>
      <c r="FB39" s="74"/>
      <c r="FC39" s="74"/>
      <c r="FD39" s="74"/>
      <c r="FE39" s="74"/>
      <c r="FF39" s="74"/>
      <c r="FG39" s="74"/>
      <c r="FH39" s="74"/>
      <c r="FI39" s="74"/>
      <c r="FJ39" s="74"/>
      <c r="FK39" s="74"/>
      <c r="FL39" s="74"/>
      <c r="FM39" s="74"/>
      <c r="FN39" s="74"/>
      <c r="FO39" s="74"/>
      <c r="FP39" s="74"/>
      <c r="FQ39" s="74"/>
      <c r="FR39" s="74"/>
      <c r="FS39" s="74"/>
      <c r="FT39" s="74"/>
      <c r="FU39" s="74"/>
      <c r="FV39" s="74"/>
      <c r="FW39" s="74"/>
      <c r="FX39" s="74"/>
      <c r="FY39" s="74"/>
      <c r="FZ39" s="74"/>
      <c r="GA39" s="74"/>
      <c r="GB39" s="74"/>
      <c r="GC39" s="74"/>
      <c r="GD39" s="74"/>
      <c r="GE39" s="74"/>
      <c r="GF39" s="74"/>
      <c r="GG39" s="74"/>
      <c r="GH39" s="74"/>
      <c r="GI39" s="74"/>
      <c r="GJ39" s="74"/>
      <c r="GK39" s="74"/>
      <c r="GL39" s="74"/>
      <c r="GM39" s="74"/>
      <c r="GN39" s="74"/>
      <c r="GO39" s="74"/>
      <c r="GP39" s="74"/>
      <c r="GQ39" s="74"/>
      <c r="GR39" s="74"/>
      <c r="GS39" s="74"/>
      <c r="GT39" s="74"/>
      <c r="GU39" s="74"/>
      <c r="GV39" s="74"/>
      <c r="GW39" s="74"/>
      <c r="GX39" s="74"/>
      <c r="GY39" s="74"/>
      <c r="GZ39" s="74"/>
      <c r="HA39" s="74"/>
      <c r="HB39" s="74"/>
      <c r="HC39" s="74"/>
      <c r="HD39" s="74"/>
      <c r="HE39" s="74"/>
      <c r="HF39" s="74"/>
      <c r="HG39" s="74"/>
      <c r="HH39" s="74"/>
      <c r="HI39" s="74"/>
      <c r="HJ39" s="74"/>
      <c r="HK39" s="74"/>
      <c r="HL39" s="74"/>
      <c r="HM39" s="74"/>
      <c r="HN39" s="74"/>
      <c r="HO39" s="74"/>
      <c r="HP39" s="74"/>
      <c r="HQ39" s="74"/>
      <c r="HR39" s="74"/>
      <c r="HS39" s="74"/>
      <c r="HT39" s="74"/>
      <c r="HU39" s="74"/>
      <c r="HV39" s="74"/>
      <c r="HW39" s="74"/>
      <c r="HX39" s="74"/>
      <c r="HY39" s="74"/>
      <c r="HZ39" s="74"/>
      <c r="IA39" s="74"/>
      <c r="IB39" s="74"/>
      <c r="IC39" s="74"/>
      <c r="ID39" s="74"/>
      <c r="IE39" s="74"/>
      <c r="IF39" s="74"/>
      <c r="IG39" s="74"/>
      <c r="IH39" s="74"/>
      <c r="II39" s="74"/>
      <c r="IJ39" s="74"/>
      <c r="IK39" s="74"/>
      <c r="IL39" s="74"/>
      <c r="IM39" s="74"/>
      <c r="IN39" s="74"/>
    </row>
    <row r="40" s="25" customFormat="1" ht="40" customHeight="1" spans="1:248">
      <c r="A40" s="40" t="s">
        <v>77</v>
      </c>
      <c r="B40" s="45"/>
      <c r="C40" s="41">
        <f t="shared" si="0"/>
        <v>0</v>
      </c>
      <c r="D40" s="39"/>
      <c r="E40" s="52" t="s">
        <v>78</v>
      </c>
      <c r="F40" s="63">
        <v>35857</v>
      </c>
      <c r="G40" s="63">
        <f t="shared" si="1"/>
        <v>-36146</v>
      </c>
      <c r="H40" s="63">
        <v>-289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  <c r="DR40" s="74"/>
      <c r="DS40" s="74"/>
      <c r="DT40" s="74"/>
      <c r="DU40" s="74"/>
      <c r="DV40" s="74"/>
      <c r="DW40" s="74"/>
      <c r="DX40" s="74"/>
      <c r="DY40" s="74"/>
      <c r="DZ40" s="74"/>
      <c r="EA40" s="74"/>
      <c r="EB40" s="74"/>
      <c r="EC40" s="74"/>
      <c r="ED40" s="74"/>
      <c r="EE40" s="74"/>
      <c r="EF40" s="74"/>
      <c r="EG40" s="74"/>
      <c r="EH40" s="74"/>
      <c r="EI40" s="74"/>
      <c r="EJ40" s="74"/>
      <c r="EK40" s="74"/>
      <c r="EL40" s="74"/>
      <c r="EM40" s="74"/>
      <c r="EN40" s="74"/>
      <c r="EO40" s="74"/>
      <c r="EP40" s="74"/>
      <c r="EQ40" s="74"/>
      <c r="ER40" s="74"/>
      <c r="ES40" s="74"/>
      <c r="ET40" s="74"/>
      <c r="EU40" s="74"/>
      <c r="EV40" s="74"/>
      <c r="EW40" s="74"/>
      <c r="EX40" s="74"/>
      <c r="EY40" s="74"/>
      <c r="EZ40" s="74"/>
      <c r="FA40" s="74"/>
      <c r="FB40" s="74"/>
      <c r="FC40" s="74"/>
      <c r="FD40" s="74"/>
      <c r="FE40" s="74"/>
      <c r="FF40" s="74"/>
      <c r="FG40" s="74"/>
      <c r="FH40" s="74"/>
      <c r="FI40" s="74"/>
      <c r="FJ40" s="74"/>
      <c r="FK40" s="74"/>
      <c r="FL40" s="74"/>
      <c r="FM40" s="74"/>
      <c r="FN40" s="74"/>
      <c r="FO40" s="74"/>
      <c r="FP40" s="74"/>
      <c r="FQ40" s="74"/>
      <c r="FR40" s="74"/>
      <c r="FS40" s="74"/>
      <c r="FT40" s="74"/>
      <c r="FU40" s="74"/>
      <c r="FV40" s="74"/>
      <c r="FW40" s="74"/>
      <c r="FX40" s="74"/>
      <c r="FY40" s="74"/>
      <c r="FZ40" s="74"/>
      <c r="GA40" s="74"/>
      <c r="GB40" s="74"/>
      <c r="GC40" s="74"/>
      <c r="GD40" s="74"/>
      <c r="GE40" s="74"/>
      <c r="GF40" s="74"/>
      <c r="GG40" s="74"/>
      <c r="GH40" s="74"/>
      <c r="GI40" s="74"/>
      <c r="GJ40" s="74"/>
      <c r="GK40" s="74"/>
      <c r="GL40" s="74"/>
      <c r="GM40" s="74"/>
      <c r="GN40" s="74"/>
      <c r="GO40" s="74"/>
      <c r="GP40" s="74"/>
      <c r="GQ40" s="74"/>
      <c r="GR40" s="74"/>
      <c r="GS40" s="74"/>
      <c r="GT40" s="74"/>
      <c r="GU40" s="74"/>
      <c r="GV40" s="74"/>
      <c r="GW40" s="74"/>
      <c r="GX40" s="74"/>
      <c r="GY40" s="74"/>
      <c r="GZ40" s="74"/>
      <c r="HA40" s="74"/>
      <c r="HB40" s="74"/>
      <c r="HC40" s="74"/>
      <c r="HD40" s="74"/>
      <c r="HE40" s="74"/>
      <c r="HF40" s="74"/>
      <c r="HG40" s="74"/>
      <c r="HH40" s="74"/>
      <c r="HI40" s="74"/>
      <c r="HJ40" s="74"/>
      <c r="HK40" s="74"/>
      <c r="HL40" s="74"/>
      <c r="HM40" s="74"/>
      <c r="HN40" s="74"/>
      <c r="HO40" s="74"/>
      <c r="HP40" s="74"/>
      <c r="HQ40" s="74"/>
      <c r="HR40" s="74"/>
      <c r="HS40" s="74"/>
      <c r="HT40" s="74"/>
      <c r="HU40" s="74"/>
      <c r="HV40" s="74"/>
      <c r="HW40" s="74"/>
      <c r="HX40" s="74"/>
      <c r="HY40" s="74"/>
      <c r="HZ40" s="74"/>
      <c r="IA40" s="74"/>
      <c r="IB40" s="74"/>
      <c r="IC40" s="74"/>
      <c r="ID40" s="74"/>
      <c r="IE40" s="74"/>
      <c r="IF40" s="74"/>
      <c r="IG40" s="74"/>
      <c r="IH40" s="74"/>
      <c r="II40" s="74"/>
      <c r="IJ40" s="74"/>
      <c r="IK40" s="74"/>
      <c r="IL40" s="74"/>
      <c r="IM40" s="74"/>
      <c r="IN40" s="74"/>
    </row>
    <row r="41" s="25" customFormat="1" ht="40" customHeight="1" spans="1:248">
      <c r="A41" s="49" t="s">
        <v>79</v>
      </c>
      <c r="B41" s="42">
        <v>5311.2</v>
      </c>
      <c r="C41" s="41">
        <f t="shared" si="0"/>
        <v>9452.8</v>
      </c>
      <c r="D41" s="42">
        <v>14764</v>
      </c>
      <c r="E41" s="52" t="s">
        <v>80</v>
      </c>
      <c r="F41" s="63"/>
      <c r="G41" s="63">
        <f t="shared" si="1"/>
        <v>0</v>
      </c>
      <c r="H41" s="63">
        <v>0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74"/>
      <c r="DO41" s="74"/>
      <c r="DP41" s="74"/>
      <c r="DQ41" s="74"/>
      <c r="DR41" s="74"/>
      <c r="DS41" s="74"/>
      <c r="DT41" s="74"/>
      <c r="DU41" s="74"/>
      <c r="DV41" s="74"/>
      <c r="DW41" s="74"/>
      <c r="DX41" s="74"/>
      <c r="DY41" s="74"/>
      <c r="DZ41" s="74"/>
      <c r="EA41" s="74"/>
      <c r="EB41" s="74"/>
      <c r="EC41" s="74"/>
      <c r="ED41" s="74"/>
      <c r="EE41" s="74"/>
      <c r="EF41" s="74"/>
      <c r="EG41" s="74"/>
      <c r="EH41" s="74"/>
      <c r="EI41" s="74"/>
      <c r="EJ41" s="74"/>
      <c r="EK41" s="74"/>
      <c r="EL41" s="74"/>
      <c r="EM41" s="74"/>
      <c r="EN41" s="74"/>
      <c r="EO41" s="74"/>
      <c r="EP41" s="74"/>
      <c r="EQ41" s="74"/>
      <c r="ER41" s="74"/>
      <c r="ES41" s="74"/>
      <c r="ET41" s="74"/>
      <c r="EU41" s="74"/>
      <c r="EV41" s="74"/>
      <c r="EW41" s="74"/>
      <c r="EX41" s="74"/>
      <c r="EY41" s="74"/>
      <c r="EZ41" s="74"/>
      <c r="FA41" s="74"/>
      <c r="FB41" s="74"/>
      <c r="FC41" s="74"/>
      <c r="FD41" s="74"/>
      <c r="FE41" s="74"/>
      <c r="FF41" s="74"/>
      <c r="FG41" s="74"/>
      <c r="FH41" s="74"/>
      <c r="FI41" s="74"/>
      <c r="FJ41" s="74"/>
      <c r="FK41" s="74"/>
      <c r="FL41" s="74"/>
      <c r="FM41" s="74"/>
      <c r="FN41" s="74"/>
      <c r="FO41" s="74"/>
      <c r="FP41" s="74"/>
      <c r="FQ41" s="74"/>
      <c r="FR41" s="74"/>
      <c r="FS41" s="74"/>
      <c r="FT41" s="74"/>
      <c r="FU41" s="74"/>
      <c r="FV41" s="74"/>
      <c r="FW41" s="74"/>
      <c r="FX41" s="74"/>
      <c r="FY41" s="74"/>
      <c r="FZ41" s="74"/>
      <c r="GA41" s="74"/>
      <c r="GB41" s="74"/>
      <c r="GC41" s="74"/>
      <c r="GD41" s="74"/>
      <c r="GE41" s="74"/>
      <c r="GF41" s="74"/>
      <c r="GG41" s="74"/>
      <c r="GH41" s="74"/>
      <c r="GI41" s="74"/>
      <c r="GJ41" s="74"/>
      <c r="GK41" s="74"/>
      <c r="GL41" s="74"/>
      <c r="GM41" s="74"/>
      <c r="GN41" s="74"/>
      <c r="GO41" s="74"/>
      <c r="GP41" s="74"/>
      <c r="GQ41" s="74"/>
      <c r="GR41" s="74"/>
      <c r="GS41" s="74"/>
      <c r="GT41" s="74"/>
      <c r="GU41" s="74"/>
      <c r="GV41" s="74"/>
      <c r="GW41" s="74"/>
      <c r="GX41" s="74"/>
      <c r="GY41" s="74"/>
      <c r="GZ41" s="74"/>
      <c r="HA41" s="74"/>
      <c r="HB41" s="74"/>
      <c r="HC41" s="74"/>
      <c r="HD41" s="74"/>
      <c r="HE41" s="74"/>
      <c r="HF41" s="74"/>
      <c r="HG41" s="74"/>
      <c r="HH41" s="74"/>
      <c r="HI41" s="74"/>
      <c r="HJ41" s="74"/>
      <c r="HK41" s="74"/>
      <c r="HL41" s="74"/>
      <c r="HM41" s="74"/>
      <c r="HN41" s="74"/>
      <c r="HO41" s="74"/>
      <c r="HP41" s="74"/>
      <c r="HQ41" s="74"/>
      <c r="HR41" s="74"/>
      <c r="HS41" s="74"/>
      <c r="HT41" s="74"/>
      <c r="HU41" s="74"/>
      <c r="HV41" s="74"/>
      <c r="HW41" s="74"/>
      <c r="HX41" s="74"/>
      <c r="HY41" s="74"/>
      <c r="HZ41" s="74"/>
      <c r="IA41" s="74"/>
      <c r="IB41" s="74"/>
      <c r="IC41" s="74"/>
      <c r="ID41" s="74"/>
      <c r="IE41" s="74"/>
      <c r="IF41" s="74"/>
      <c r="IG41" s="74"/>
      <c r="IH41" s="74"/>
      <c r="II41" s="74"/>
      <c r="IJ41" s="74"/>
      <c r="IK41" s="74"/>
      <c r="IL41" s="74"/>
      <c r="IM41" s="74"/>
      <c r="IN41" s="74"/>
    </row>
    <row r="42" s="25" customFormat="1" ht="40" customHeight="1" spans="1:248">
      <c r="A42" s="40" t="s">
        <v>81</v>
      </c>
      <c r="B42" s="42">
        <v>4300</v>
      </c>
      <c r="C42" s="41">
        <f t="shared" si="0"/>
        <v>9200</v>
      </c>
      <c r="D42" s="42">
        <v>13500</v>
      </c>
      <c r="E42" s="52" t="s">
        <v>82</v>
      </c>
      <c r="F42" s="63">
        <v>864</v>
      </c>
      <c r="G42" s="63">
        <f t="shared" si="1"/>
        <v>-768.80287</v>
      </c>
      <c r="H42" s="63">
        <v>95.19713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74"/>
      <c r="DO42" s="74"/>
      <c r="DP42" s="74"/>
      <c r="DQ42" s="74"/>
      <c r="DR42" s="74"/>
      <c r="DS42" s="74"/>
      <c r="DT42" s="74"/>
      <c r="DU42" s="74"/>
      <c r="DV42" s="74"/>
      <c r="DW42" s="74"/>
      <c r="DX42" s="74"/>
      <c r="DY42" s="74"/>
      <c r="DZ42" s="74"/>
      <c r="EA42" s="74"/>
      <c r="EB42" s="74"/>
      <c r="EC42" s="74"/>
      <c r="ED42" s="74"/>
      <c r="EE42" s="74"/>
      <c r="EF42" s="74"/>
      <c r="EG42" s="74"/>
      <c r="EH42" s="74"/>
      <c r="EI42" s="74"/>
      <c r="EJ42" s="74"/>
      <c r="EK42" s="74"/>
      <c r="EL42" s="74"/>
      <c r="EM42" s="74"/>
      <c r="EN42" s="74"/>
      <c r="EO42" s="74"/>
      <c r="EP42" s="74"/>
      <c r="EQ42" s="74"/>
      <c r="ER42" s="74"/>
      <c r="ES42" s="74"/>
      <c r="ET42" s="74"/>
      <c r="EU42" s="74"/>
      <c r="EV42" s="74"/>
      <c r="EW42" s="74"/>
      <c r="EX42" s="74"/>
      <c r="EY42" s="74"/>
      <c r="EZ42" s="74"/>
      <c r="FA42" s="74"/>
      <c r="FB42" s="74"/>
      <c r="FC42" s="74"/>
      <c r="FD42" s="74"/>
      <c r="FE42" s="74"/>
      <c r="FF42" s="74"/>
      <c r="FG42" s="74"/>
      <c r="FH42" s="74"/>
      <c r="FI42" s="74"/>
      <c r="FJ42" s="74"/>
      <c r="FK42" s="74"/>
      <c r="FL42" s="74"/>
      <c r="FM42" s="74"/>
      <c r="FN42" s="74"/>
      <c r="FO42" s="74"/>
      <c r="FP42" s="74"/>
      <c r="FQ42" s="74"/>
      <c r="FR42" s="74"/>
      <c r="FS42" s="74"/>
      <c r="FT42" s="74"/>
      <c r="FU42" s="74"/>
      <c r="FV42" s="74"/>
      <c r="FW42" s="74"/>
      <c r="FX42" s="74"/>
      <c r="FY42" s="74"/>
      <c r="FZ42" s="74"/>
      <c r="GA42" s="74"/>
      <c r="GB42" s="74"/>
      <c r="GC42" s="74"/>
      <c r="GD42" s="74"/>
      <c r="GE42" s="74"/>
      <c r="GF42" s="74"/>
      <c r="GG42" s="74"/>
      <c r="GH42" s="74"/>
      <c r="GI42" s="74"/>
      <c r="GJ42" s="74"/>
      <c r="GK42" s="74"/>
      <c r="GL42" s="74"/>
      <c r="GM42" s="74"/>
      <c r="GN42" s="74"/>
      <c r="GO42" s="74"/>
      <c r="GP42" s="74"/>
      <c r="GQ42" s="74"/>
      <c r="GR42" s="74"/>
      <c r="GS42" s="74"/>
      <c r="GT42" s="74"/>
      <c r="GU42" s="74"/>
      <c r="GV42" s="74"/>
      <c r="GW42" s="74"/>
      <c r="GX42" s="74"/>
      <c r="GY42" s="74"/>
      <c r="GZ42" s="74"/>
      <c r="HA42" s="74"/>
      <c r="HB42" s="74"/>
      <c r="HC42" s="74"/>
      <c r="HD42" s="74"/>
      <c r="HE42" s="74"/>
      <c r="HF42" s="74"/>
      <c r="HG42" s="74"/>
      <c r="HH42" s="74"/>
      <c r="HI42" s="74"/>
      <c r="HJ42" s="74"/>
      <c r="HK42" s="74"/>
      <c r="HL42" s="74"/>
      <c r="HM42" s="74"/>
      <c r="HN42" s="74"/>
      <c r="HO42" s="74"/>
      <c r="HP42" s="74"/>
      <c r="HQ42" s="74"/>
      <c r="HR42" s="74"/>
      <c r="HS42" s="74"/>
      <c r="HT42" s="74"/>
      <c r="HU42" s="74"/>
      <c r="HV42" s="74"/>
      <c r="HW42" s="74"/>
      <c r="HX42" s="74"/>
      <c r="HY42" s="74"/>
      <c r="HZ42" s="74"/>
      <c r="IA42" s="74"/>
      <c r="IB42" s="74"/>
      <c r="IC42" s="74"/>
      <c r="ID42" s="74"/>
      <c r="IE42" s="74"/>
      <c r="IF42" s="74"/>
      <c r="IG42" s="74"/>
      <c r="IH42" s="74"/>
      <c r="II42" s="74"/>
      <c r="IJ42" s="74"/>
      <c r="IK42" s="74"/>
      <c r="IL42" s="74"/>
      <c r="IM42" s="74"/>
      <c r="IN42" s="74"/>
    </row>
    <row r="43" s="25" customFormat="1" ht="40" customHeight="1" spans="1:248">
      <c r="A43" s="50" t="s">
        <v>83</v>
      </c>
      <c r="B43" s="41">
        <v>1011.2</v>
      </c>
      <c r="C43" s="41">
        <f t="shared" si="0"/>
        <v>252.8</v>
      </c>
      <c r="D43" s="41">
        <v>1264</v>
      </c>
      <c r="E43" s="52" t="s">
        <v>84</v>
      </c>
      <c r="F43" s="63"/>
      <c r="G43" s="63">
        <f t="shared" si="1"/>
        <v>0</v>
      </c>
      <c r="H43" s="61">
        <v>0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  <c r="DO43" s="74"/>
      <c r="DP43" s="74"/>
      <c r="DQ43" s="74"/>
      <c r="DR43" s="74"/>
      <c r="DS43" s="74"/>
      <c r="DT43" s="74"/>
      <c r="DU43" s="74"/>
      <c r="DV43" s="74"/>
      <c r="DW43" s="74"/>
      <c r="DX43" s="74"/>
      <c r="DY43" s="74"/>
      <c r="DZ43" s="74"/>
      <c r="EA43" s="74"/>
      <c r="EB43" s="74"/>
      <c r="EC43" s="74"/>
      <c r="ED43" s="74"/>
      <c r="EE43" s="74"/>
      <c r="EF43" s="74"/>
      <c r="EG43" s="74"/>
      <c r="EH43" s="74"/>
      <c r="EI43" s="74"/>
      <c r="EJ43" s="74"/>
      <c r="EK43" s="74"/>
      <c r="EL43" s="74"/>
      <c r="EM43" s="74"/>
      <c r="EN43" s="74"/>
      <c r="EO43" s="74"/>
      <c r="EP43" s="74"/>
      <c r="EQ43" s="74"/>
      <c r="ER43" s="74"/>
      <c r="ES43" s="74"/>
      <c r="ET43" s="74"/>
      <c r="EU43" s="74"/>
      <c r="EV43" s="74"/>
      <c r="EW43" s="74"/>
      <c r="EX43" s="74"/>
      <c r="EY43" s="74"/>
      <c r="EZ43" s="74"/>
      <c r="FA43" s="74"/>
      <c r="FB43" s="74"/>
      <c r="FC43" s="74"/>
      <c r="FD43" s="74"/>
      <c r="FE43" s="74"/>
      <c r="FF43" s="74"/>
      <c r="FG43" s="74"/>
      <c r="FH43" s="74"/>
      <c r="FI43" s="74"/>
      <c r="FJ43" s="74"/>
      <c r="FK43" s="74"/>
      <c r="FL43" s="74"/>
      <c r="FM43" s="74"/>
      <c r="FN43" s="74"/>
      <c r="FO43" s="74"/>
      <c r="FP43" s="74"/>
      <c r="FQ43" s="74"/>
      <c r="FR43" s="74"/>
      <c r="FS43" s="74"/>
      <c r="FT43" s="74"/>
      <c r="FU43" s="74"/>
      <c r="FV43" s="74"/>
      <c r="FW43" s="74"/>
      <c r="FX43" s="74"/>
      <c r="FY43" s="74"/>
      <c r="FZ43" s="74"/>
      <c r="GA43" s="74"/>
      <c r="GB43" s="74"/>
      <c r="GC43" s="74"/>
      <c r="GD43" s="74"/>
      <c r="GE43" s="74"/>
      <c r="GF43" s="74"/>
      <c r="GG43" s="74"/>
      <c r="GH43" s="74"/>
      <c r="GI43" s="74"/>
      <c r="GJ43" s="74"/>
      <c r="GK43" s="74"/>
      <c r="GL43" s="74"/>
      <c r="GM43" s="74"/>
      <c r="GN43" s="74"/>
      <c r="GO43" s="74"/>
      <c r="GP43" s="74"/>
      <c r="GQ43" s="74"/>
      <c r="GR43" s="74"/>
      <c r="GS43" s="74"/>
      <c r="GT43" s="74"/>
      <c r="GU43" s="74"/>
      <c r="GV43" s="74"/>
      <c r="GW43" s="74"/>
      <c r="GX43" s="74"/>
      <c r="GY43" s="74"/>
      <c r="GZ43" s="74"/>
      <c r="HA43" s="74"/>
      <c r="HB43" s="74"/>
      <c r="HC43" s="74"/>
      <c r="HD43" s="74"/>
      <c r="HE43" s="74"/>
      <c r="HF43" s="74"/>
      <c r="HG43" s="74"/>
      <c r="HH43" s="74"/>
      <c r="HI43" s="74"/>
      <c r="HJ43" s="74"/>
      <c r="HK43" s="74"/>
      <c r="HL43" s="74"/>
      <c r="HM43" s="74"/>
      <c r="HN43" s="74"/>
      <c r="HO43" s="74"/>
      <c r="HP43" s="74"/>
      <c r="HQ43" s="74"/>
      <c r="HR43" s="74"/>
      <c r="HS43" s="74"/>
      <c r="HT43" s="74"/>
      <c r="HU43" s="74"/>
      <c r="HV43" s="74"/>
      <c r="HW43" s="74"/>
      <c r="HX43" s="74"/>
      <c r="HY43" s="74"/>
      <c r="HZ43" s="74"/>
      <c r="IA43" s="74"/>
      <c r="IB43" s="74"/>
      <c r="IC43" s="74"/>
      <c r="ID43" s="74"/>
      <c r="IE43" s="74"/>
      <c r="IF43" s="74"/>
      <c r="IG43" s="74"/>
      <c r="IH43" s="74"/>
      <c r="II43" s="74"/>
      <c r="IJ43" s="74"/>
      <c r="IK43" s="74"/>
      <c r="IL43" s="74"/>
      <c r="IM43" s="74"/>
      <c r="IN43" s="74"/>
    </row>
    <row r="44" s="25" customFormat="1" ht="40" customHeight="1" spans="1:248">
      <c r="A44" s="51" t="s">
        <v>85</v>
      </c>
      <c r="B44" s="42">
        <v>0</v>
      </c>
      <c r="C44" s="41">
        <f t="shared" si="0"/>
        <v>0</v>
      </c>
      <c r="D44" s="41">
        <v>0</v>
      </c>
      <c r="E44" s="52" t="s">
        <v>86</v>
      </c>
      <c r="F44" s="63">
        <v>4372</v>
      </c>
      <c r="G44" s="63">
        <f t="shared" si="1"/>
        <v>9936.92285</v>
      </c>
      <c r="H44" s="63">
        <v>14308.92285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4"/>
      <c r="DK44" s="74"/>
      <c r="DL44" s="74"/>
      <c r="DM44" s="74"/>
      <c r="DN44" s="74"/>
      <c r="DO44" s="74"/>
      <c r="DP44" s="74"/>
      <c r="DQ44" s="74"/>
      <c r="DR44" s="74"/>
      <c r="DS44" s="74"/>
      <c r="DT44" s="74"/>
      <c r="DU44" s="74"/>
      <c r="DV44" s="74"/>
      <c r="DW44" s="74"/>
      <c r="DX44" s="74"/>
      <c r="DY44" s="74"/>
      <c r="DZ44" s="74"/>
      <c r="EA44" s="74"/>
      <c r="EB44" s="74"/>
      <c r="EC44" s="74"/>
      <c r="ED44" s="74"/>
      <c r="EE44" s="74"/>
      <c r="EF44" s="74"/>
      <c r="EG44" s="74"/>
      <c r="EH44" s="74"/>
      <c r="EI44" s="74"/>
      <c r="EJ44" s="74"/>
      <c r="EK44" s="74"/>
      <c r="EL44" s="74"/>
      <c r="EM44" s="74"/>
      <c r="EN44" s="74"/>
      <c r="EO44" s="74"/>
      <c r="EP44" s="74"/>
      <c r="EQ44" s="74"/>
      <c r="ER44" s="74"/>
      <c r="ES44" s="74"/>
      <c r="ET44" s="74"/>
      <c r="EU44" s="74"/>
      <c r="EV44" s="74"/>
      <c r="EW44" s="74"/>
      <c r="EX44" s="74"/>
      <c r="EY44" s="74"/>
      <c r="EZ44" s="74"/>
      <c r="FA44" s="74"/>
      <c r="FB44" s="74"/>
      <c r="FC44" s="74"/>
      <c r="FD44" s="74"/>
      <c r="FE44" s="74"/>
      <c r="FF44" s="74"/>
      <c r="FG44" s="74"/>
      <c r="FH44" s="74"/>
      <c r="FI44" s="74"/>
      <c r="FJ44" s="74"/>
      <c r="FK44" s="74"/>
      <c r="FL44" s="74"/>
      <c r="FM44" s="74"/>
      <c r="FN44" s="74"/>
      <c r="FO44" s="74"/>
      <c r="FP44" s="74"/>
      <c r="FQ44" s="74"/>
      <c r="FR44" s="74"/>
      <c r="FS44" s="74"/>
      <c r="FT44" s="74"/>
      <c r="FU44" s="74"/>
      <c r="FV44" s="74"/>
      <c r="FW44" s="74"/>
      <c r="FX44" s="74"/>
      <c r="FY44" s="74"/>
      <c r="FZ44" s="74"/>
      <c r="GA44" s="74"/>
      <c r="GB44" s="74"/>
      <c r="GC44" s="74"/>
      <c r="GD44" s="74"/>
      <c r="GE44" s="74"/>
      <c r="GF44" s="74"/>
      <c r="GG44" s="74"/>
      <c r="GH44" s="74"/>
      <c r="GI44" s="74"/>
      <c r="GJ44" s="74"/>
      <c r="GK44" s="74"/>
      <c r="GL44" s="74"/>
      <c r="GM44" s="74"/>
      <c r="GN44" s="74"/>
      <c r="GO44" s="74"/>
      <c r="GP44" s="74"/>
      <c r="GQ44" s="74"/>
      <c r="GR44" s="74"/>
      <c r="GS44" s="74"/>
      <c r="GT44" s="74"/>
      <c r="GU44" s="74"/>
      <c r="GV44" s="74"/>
      <c r="GW44" s="74"/>
      <c r="GX44" s="74"/>
      <c r="GY44" s="74"/>
      <c r="GZ44" s="74"/>
      <c r="HA44" s="74"/>
      <c r="HB44" s="74"/>
      <c r="HC44" s="74"/>
      <c r="HD44" s="74"/>
      <c r="HE44" s="74"/>
      <c r="HF44" s="74"/>
      <c r="HG44" s="74"/>
      <c r="HH44" s="74"/>
      <c r="HI44" s="74"/>
      <c r="HJ44" s="74"/>
      <c r="HK44" s="74"/>
      <c r="HL44" s="74"/>
      <c r="HM44" s="74"/>
      <c r="HN44" s="74"/>
      <c r="HO44" s="74"/>
      <c r="HP44" s="74"/>
      <c r="HQ44" s="74"/>
      <c r="HR44" s="74"/>
      <c r="HS44" s="74"/>
      <c r="HT44" s="74"/>
      <c r="HU44" s="74"/>
      <c r="HV44" s="74"/>
      <c r="HW44" s="74"/>
      <c r="HX44" s="74"/>
      <c r="HY44" s="74"/>
      <c r="HZ44" s="74"/>
      <c r="IA44" s="74"/>
      <c r="IB44" s="74"/>
      <c r="IC44" s="74"/>
      <c r="ID44" s="74"/>
      <c r="IE44" s="74"/>
      <c r="IF44" s="74"/>
      <c r="IG44" s="74"/>
      <c r="IH44" s="74"/>
      <c r="II44" s="74"/>
      <c r="IJ44" s="74"/>
      <c r="IK44" s="74"/>
      <c r="IL44" s="74"/>
      <c r="IM44" s="74"/>
      <c r="IN44" s="74"/>
    </row>
    <row r="45" s="25" customFormat="1" ht="40" customHeight="1" spans="1:248">
      <c r="A45" s="52" t="s">
        <v>87</v>
      </c>
      <c r="B45" s="42"/>
      <c r="C45" s="41">
        <f t="shared" si="0"/>
        <v>0</v>
      </c>
      <c r="D45" s="45"/>
      <c r="E45" s="52" t="s">
        <v>88</v>
      </c>
      <c r="F45" s="63"/>
      <c r="G45" s="63">
        <f t="shared" si="1"/>
        <v>0</v>
      </c>
      <c r="H45" s="63">
        <v>0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DS45" s="74"/>
      <c r="DT45" s="74"/>
      <c r="DU45" s="74"/>
      <c r="DV45" s="74"/>
      <c r="DW45" s="74"/>
      <c r="DX45" s="74"/>
      <c r="DY45" s="74"/>
      <c r="DZ45" s="74"/>
      <c r="EA45" s="74"/>
      <c r="EB45" s="74"/>
      <c r="EC45" s="74"/>
      <c r="ED45" s="74"/>
      <c r="EE45" s="74"/>
      <c r="EF45" s="74"/>
      <c r="EG45" s="74"/>
      <c r="EH45" s="74"/>
      <c r="EI45" s="74"/>
      <c r="EJ45" s="74"/>
      <c r="EK45" s="74"/>
      <c r="EL45" s="74"/>
      <c r="EM45" s="74"/>
      <c r="EN45" s="74"/>
      <c r="EO45" s="74"/>
      <c r="EP45" s="74"/>
      <c r="EQ45" s="74"/>
      <c r="ER45" s="74"/>
      <c r="ES45" s="74"/>
      <c r="ET45" s="74"/>
      <c r="EU45" s="74"/>
      <c r="EV45" s="74"/>
      <c r="EW45" s="74"/>
      <c r="EX45" s="74"/>
      <c r="EY45" s="74"/>
      <c r="EZ45" s="74"/>
      <c r="FA45" s="74"/>
      <c r="FB45" s="74"/>
      <c r="FC45" s="74"/>
      <c r="FD45" s="74"/>
      <c r="FE45" s="74"/>
      <c r="FF45" s="74"/>
      <c r="FG45" s="74"/>
      <c r="FH45" s="74"/>
      <c r="FI45" s="74"/>
      <c r="FJ45" s="74"/>
      <c r="FK45" s="74"/>
      <c r="FL45" s="74"/>
      <c r="FM45" s="74"/>
      <c r="FN45" s="74"/>
      <c r="FO45" s="74"/>
      <c r="FP45" s="74"/>
      <c r="FQ45" s="74"/>
      <c r="FR45" s="74"/>
      <c r="FS45" s="74"/>
      <c r="FT45" s="74"/>
      <c r="FU45" s="74"/>
      <c r="FV45" s="74"/>
      <c r="FW45" s="74"/>
      <c r="FX45" s="74"/>
      <c r="FY45" s="74"/>
      <c r="FZ45" s="74"/>
      <c r="GA45" s="74"/>
      <c r="GB45" s="74"/>
      <c r="GC45" s="74"/>
      <c r="GD45" s="74"/>
      <c r="GE45" s="74"/>
      <c r="GF45" s="74"/>
      <c r="GG45" s="74"/>
      <c r="GH45" s="74"/>
      <c r="GI45" s="74"/>
      <c r="GJ45" s="74"/>
      <c r="GK45" s="74"/>
      <c r="GL45" s="74"/>
      <c r="GM45" s="74"/>
      <c r="GN45" s="74"/>
      <c r="GO45" s="74"/>
      <c r="GP45" s="74"/>
      <c r="GQ45" s="74"/>
      <c r="GR45" s="74"/>
      <c r="GS45" s="74"/>
      <c r="GT45" s="74"/>
      <c r="GU45" s="74"/>
      <c r="GV45" s="74"/>
      <c r="GW45" s="74"/>
      <c r="GX45" s="74"/>
      <c r="GY45" s="74"/>
      <c r="GZ45" s="74"/>
      <c r="HA45" s="74"/>
      <c r="HB45" s="74"/>
      <c r="HC45" s="74"/>
      <c r="HD45" s="74"/>
      <c r="HE45" s="74"/>
      <c r="HF45" s="74"/>
      <c r="HG45" s="74"/>
      <c r="HH45" s="74"/>
      <c r="HI45" s="74"/>
      <c r="HJ45" s="74"/>
      <c r="HK45" s="74"/>
      <c r="HL45" s="74"/>
      <c r="HM45" s="74"/>
      <c r="HN45" s="74"/>
      <c r="HO45" s="74"/>
      <c r="HP45" s="74"/>
      <c r="HQ45" s="74"/>
      <c r="HR45" s="74"/>
      <c r="HS45" s="74"/>
      <c r="HT45" s="74"/>
      <c r="HU45" s="74"/>
      <c r="HV45" s="74"/>
      <c r="HW45" s="74"/>
      <c r="HX45" s="74"/>
      <c r="HY45" s="74"/>
      <c r="HZ45" s="74"/>
      <c r="IA45" s="74"/>
      <c r="IB45" s="74"/>
      <c r="IC45" s="74"/>
      <c r="ID45" s="74"/>
      <c r="IE45" s="74"/>
      <c r="IF45" s="74"/>
      <c r="IG45" s="74"/>
      <c r="IH45" s="74"/>
      <c r="II45" s="74"/>
      <c r="IJ45" s="74"/>
      <c r="IK45" s="74"/>
      <c r="IL45" s="74"/>
      <c r="IM45" s="74"/>
      <c r="IN45" s="74"/>
    </row>
    <row r="46" s="25" customFormat="1" ht="40" customHeight="1" spans="1:248">
      <c r="A46" s="48" t="s">
        <v>89</v>
      </c>
      <c r="B46" s="42"/>
      <c r="C46" s="41">
        <f t="shared" si="0"/>
        <v>0</v>
      </c>
      <c r="D46" s="39"/>
      <c r="E46" s="52" t="s">
        <v>90</v>
      </c>
      <c r="F46" s="63">
        <v>72</v>
      </c>
      <c r="G46" s="63">
        <f t="shared" si="1"/>
        <v>36.92285</v>
      </c>
      <c r="H46" s="63">
        <v>108.92285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  <c r="DR46" s="74"/>
      <c r="DS46" s="74"/>
      <c r="DT46" s="74"/>
      <c r="DU46" s="74"/>
      <c r="DV46" s="74"/>
      <c r="DW46" s="74"/>
      <c r="DX46" s="74"/>
      <c r="DY46" s="74"/>
      <c r="DZ46" s="74"/>
      <c r="EA46" s="74"/>
      <c r="EB46" s="74"/>
      <c r="EC46" s="74"/>
      <c r="ED46" s="74"/>
      <c r="EE46" s="74"/>
      <c r="EF46" s="74"/>
      <c r="EG46" s="74"/>
      <c r="EH46" s="74"/>
      <c r="EI46" s="74"/>
      <c r="EJ46" s="74"/>
      <c r="EK46" s="74"/>
      <c r="EL46" s="74"/>
      <c r="EM46" s="74"/>
      <c r="EN46" s="74"/>
      <c r="EO46" s="74"/>
      <c r="EP46" s="74"/>
      <c r="EQ46" s="74"/>
      <c r="ER46" s="74"/>
      <c r="ES46" s="74"/>
      <c r="ET46" s="74"/>
      <c r="EU46" s="74"/>
      <c r="EV46" s="74"/>
      <c r="EW46" s="74"/>
      <c r="EX46" s="74"/>
      <c r="EY46" s="74"/>
      <c r="EZ46" s="74"/>
      <c r="FA46" s="74"/>
      <c r="FB46" s="74"/>
      <c r="FC46" s="74"/>
      <c r="FD46" s="74"/>
      <c r="FE46" s="74"/>
      <c r="FF46" s="74"/>
      <c r="FG46" s="74"/>
      <c r="FH46" s="74"/>
      <c r="FI46" s="74"/>
      <c r="FJ46" s="74"/>
      <c r="FK46" s="74"/>
      <c r="FL46" s="74"/>
      <c r="FM46" s="74"/>
      <c r="FN46" s="74"/>
      <c r="FO46" s="74"/>
      <c r="FP46" s="74"/>
      <c r="FQ46" s="74"/>
      <c r="FR46" s="74"/>
      <c r="FS46" s="74"/>
      <c r="FT46" s="74"/>
      <c r="FU46" s="74"/>
      <c r="FV46" s="74"/>
      <c r="FW46" s="74"/>
      <c r="FX46" s="74"/>
      <c r="FY46" s="74"/>
      <c r="FZ46" s="74"/>
      <c r="GA46" s="74"/>
      <c r="GB46" s="74"/>
      <c r="GC46" s="74"/>
      <c r="GD46" s="74"/>
      <c r="GE46" s="74"/>
      <c r="GF46" s="74"/>
      <c r="GG46" s="74"/>
      <c r="GH46" s="74"/>
      <c r="GI46" s="74"/>
      <c r="GJ46" s="74"/>
      <c r="GK46" s="74"/>
      <c r="GL46" s="74"/>
      <c r="GM46" s="74"/>
      <c r="GN46" s="74"/>
      <c r="GO46" s="74"/>
      <c r="GP46" s="74"/>
      <c r="GQ46" s="74"/>
      <c r="GR46" s="74"/>
      <c r="GS46" s="74"/>
      <c r="GT46" s="74"/>
      <c r="GU46" s="74"/>
      <c r="GV46" s="74"/>
      <c r="GW46" s="74"/>
      <c r="GX46" s="74"/>
      <c r="GY46" s="74"/>
      <c r="GZ46" s="74"/>
      <c r="HA46" s="74"/>
      <c r="HB46" s="74"/>
      <c r="HC46" s="74"/>
      <c r="HD46" s="74"/>
      <c r="HE46" s="74"/>
      <c r="HF46" s="74"/>
      <c r="HG46" s="74"/>
      <c r="HH46" s="74"/>
      <c r="HI46" s="74"/>
      <c r="HJ46" s="74"/>
      <c r="HK46" s="74"/>
      <c r="HL46" s="74"/>
      <c r="HM46" s="74"/>
      <c r="HN46" s="74"/>
      <c r="HO46" s="74"/>
      <c r="HP46" s="74"/>
      <c r="HQ46" s="74"/>
      <c r="HR46" s="74"/>
      <c r="HS46" s="74"/>
      <c r="HT46" s="74"/>
      <c r="HU46" s="74"/>
      <c r="HV46" s="74"/>
      <c r="HW46" s="74"/>
      <c r="HX46" s="74"/>
      <c r="HY46" s="74"/>
      <c r="HZ46" s="74"/>
      <c r="IA46" s="74"/>
      <c r="IB46" s="74"/>
      <c r="IC46" s="74"/>
      <c r="ID46" s="74"/>
      <c r="IE46" s="74"/>
      <c r="IF46" s="74"/>
      <c r="IG46" s="74"/>
      <c r="IH46" s="74"/>
      <c r="II46" s="74"/>
      <c r="IJ46" s="74"/>
      <c r="IK46" s="74"/>
      <c r="IL46" s="74"/>
      <c r="IM46" s="74"/>
      <c r="IN46" s="74"/>
    </row>
    <row r="47" s="25" customFormat="1" ht="40" customHeight="1" spans="1:248">
      <c r="A47" s="53"/>
      <c r="B47" s="53"/>
      <c r="C47" s="53"/>
      <c r="D47" s="53"/>
      <c r="E47" s="52" t="s">
        <v>91</v>
      </c>
      <c r="F47" s="63"/>
      <c r="G47" s="63">
        <f t="shared" si="1"/>
        <v>54.708</v>
      </c>
      <c r="H47" s="63">
        <v>54.708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4"/>
      <c r="CA47" s="74"/>
      <c r="CB47" s="74"/>
      <c r="CC47" s="74"/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74"/>
      <c r="CQ47" s="74"/>
      <c r="CR47" s="74"/>
      <c r="CS47" s="74"/>
      <c r="CT47" s="74"/>
      <c r="CU47" s="74"/>
      <c r="CV47" s="74"/>
      <c r="CW47" s="74"/>
      <c r="CX47" s="74"/>
      <c r="CY47" s="74"/>
      <c r="CZ47" s="74"/>
      <c r="DA47" s="74"/>
      <c r="DB47" s="74"/>
      <c r="DC47" s="74"/>
      <c r="DD47" s="74"/>
      <c r="DE47" s="74"/>
      <c r="DF47" s="74"/>
      <c r="DG47" s="74"/>
      <c r="DH47" s="74"/>
      <c r="DI47" s="74"/>
      <c r="DJ47" s="74"/>
      <c r="DK47" s="74"/>
      <c r="DL47" s="74"/>
      <c r="DM47" s="74"/>
      <c r="DN47" s="74"/>
      <c r="DO47" s="74"/>
      <c r="DP47" s="74"/>
      <c r="DQ47" s="74"/>
      <c r="DR47" s="74"/>
      <c r="DS47" s="74"/>
      <c r="DT47" s="74"/>
      <c r="DU47" s="74"/>
      <c r="DV47" s="74"/>
      <c r="DW47" s="74"/>
      <c r="DX47" s="74"/>
      <c r="DY47" s="74"/>
      <c r="DZ47" s="74"/>
      <c r="EA47" s="74"/>
      <c r="EB47" s="74"/>
      <c r="EC47" s="74"/>
      <c r="ED47" s="74"/>
      <c r="EE47" s="74"/>
      <c r="EF47" s="74"/>
      <c r="EG47" s="74"/>
      <c r="EH47" s="74"/>
      <c r="EI47" s="74"/>
      <c r="EJ47" s="74"/>
      <c r="EK47" s="74"/>
      <c r="EL47" s="74"/>
      <c r="EM47" s="74"/>
      <c r="EN47" s="74"/>
      <c r="EO47" s="74"/>
      <c r="EP47" s="74"/>
      <c r="EQ47" s="74"/>
      <c r="ER47" s="74"/>
      <c r="ES47" s="74"/>
      <c r="ET47" s="74"/>
      <c r="EU47" s="74"/>
      <c r="EV47" s="74"/>
      <c r="EW47" s="74"/>
      <c r="EX47" s="74"/>
      <c r="EY47" s="74"/>
      <c r="EZ47" s="74"/>
      <c r="FA47" s="74"/>
      <c r="FB47" s="74"/>
      <c r="FC47" s="74"/>
      <c r="FD47" s="74"/>
      <c r="FE47" s="74"/>
      <c r="FF47" s="74"/>
      <c r="FG47" s="74"/>
      <c r="FH47" s="74"/>
      <c r="FI47" s="74"/>
      <c r="FJ47" s="74"/>
      <c r="FK47" s="74"/>
      <c r="FL47" s="74"/>
      <c r="FM47" s="74"/>
      <c r="FN47" s="74"/>
      <c r="FO47" s="74"/>
      <c r="FP47" s="74"/>
      <c r="FQ47" s="74"/>
      <c r="FR47" s="74"/>
      <c r="FS47" s="74"/>
      <c r="FT47" s="74"/>
      <c r="FU47" s="74"/>
      <c r="FV47" s="74"/>
      <c r="FW47" s="74"/>
      <c r="FX47" s="74"/>
      <c r="FY47" s="74"/>
      <c r="FZ47" s="74"/>
      <c r="GA47" s="74"/>
      <c r="GB47" s="74"/>
      <c r="GC47" s="74"/>
      <c r="GD47" s="74"/>
      <c r="GE47" s="74"/>
      <c r="GF47" s="74"/>
      <c r="GG47" s="74"/>
      <c r="GH47" s="74"/>
      <c r="GI47" s="74"/>
      <c r="GJ47" s="74"/>
      <c r="GK47" s="74"/>
      <c r="GL47" s="74"/>
      <c r="GM47" s="74"/>
      <c r="GN47" s="74"/>
      <c r="GO47" s="74"/>
      <c r="GP47" s="74"/>
      <c r="GQ47" s="74"/>
      <c r="GR47" s="74"/>
      <c r="GS47" s="74"/>
      <c r="GT47" s="74"/>
      <c r="GU47" s="74"/>
      <c r="GV47" s="74"/>
      <c r="GW47" s="74"/>
      <c r="GX47" s="74"/>
      <c r="GY47" s="74"/>
      <c r="GZ47" s="74"/>
      <c r="HA47" s="74"/>
      <c r="HB47" s="74"/>
      <c r="HC47" s="74"/>
      <c r="HD47" s="74"/>
      <c r="HE47" s="74"/>
      <c r="HF47" s="74"/>
      <c r="HG47" s="74"/>
      <c r="HH47" s="74"/>
      <c r="HI47" s="74"/>
      <c r="HJ47" s="74"/>
      <c r="HK47" s="74"/>
      <c r="HL47" s="74"/>
      <c r="HM47" s="74"/>
      <c r="HN47" s="74"/>
      <c r="HO47" s="74"/>
      <c r="HP47" s="74"/>
      <c r="HQ47" s="74"/>
      <c r="HR47" s="74"/>
      <c r="HS47" s="74"/>
      <c r="HT47" s="74"/>
      <c r="HU47" s="74"/>
      <c r="HV47" s="74"/>
      <c r="HW47" s="74"/>
      <c r="HX47" s="74"/>
      <c r="HY47" s="74"/>
      <c r="HZ47" s="74"/>
      <c r="IA47" s="74"/>
      <c r="IB47" s="74"/>
      <c r="IC47" s="74"/>
      <c r="ID47" s="74"/>
      <c r="IE47" s="74"/>
      <c r="IF47" s="74"/>
      <c r="IG47" s="74"/>
      <c r="IH47" s="74"/>
      <c r="II47" s="74"/>
      <c r="IJ47" s="74"/>
      <c r="IK47" s="74"/>
      <c r="IL47" s="74"/>
      <c r="IM47" s="74"/>
      <c r="IN47" s="74"/>
    </row>
    <row r="48" s="25" customFormat="1" ht="40" customHeight="1" spans="1:248">
      <c r="A48" s="53"/>
      <c r="B48" s="53"/>
      <c r="C48" s="53"/>
      <c r="D48" s="53"/>
      <c r="E48" s="52" t="s">
        <v>92</v>
      </c>
      <c r="F48" s="63">
        <v>72</v>
      </c>
      <c r="G48" s="63">
        <f t="shared" si="1"/>
        <v>-17.78515</v>
      </c>
      <c r="H48" s="63">
        <v>54.21485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4"/>
      <c r="DC48" s="74"/>
      <c r="DD48" s="74"/>
      <c r="DE48" s="74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4"/>
      <c r="DQ48" s="74"/>
      <c r="DR48" s="74"/>
      <c r="DS48" s="74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4"/>
      <c r="EE48" s="74"/>
      <c r="EF48" s="74"/>
      <c r="EG48" s="74"/>
      <c r="EH48" s="74"/>
      <c r="EI48" s="74"/>
      <c r="EJ48" s="74"/>
      <c r="EK48" s="74"/>
      <c r="EL48" s="74"/>
      <c r="EM48" s="74"/>
      <c r="EN48" s="74"/>
      <c r="EO48" s="74"/>
      <c r="EP48" s="74"/>
      <c r="EQ48" s="74"/>
      <c r="ER48" s="74"/>
      <c r="ES48" s="74"/>
      <c r="ET48" s="74"/>
      <c r="EU48" s="74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74"/>
      <c r="FG48" s="74"/>
      <c r="FH48" s="74"/>
      <c r="FI48" s="74"/>
      <c r="FJ48" s="74"/>
      <c r="FK48" s="74"/>
      <c r="FL48" s="74"/>
      <c r="FM48" s="74"/>
      <c r="FN48" s="74"/>
      <c r="FO48" s="74"/>
      <c r="FP48" s="74"/>
      <c r="FQ48" s="74"/>
      <c r="FR48" s="74"/>
      <c r="FS48" s="74"/>
      <c r="FT48" s="74"/>
      <c r="FU48" s="74"/>
      <c r="FV48" s="74"/>
      <c r="FW48" s="74"/>
      <c r="FX48" s="74"/>
      <c r="FY48" s="74"/>
      <c r="FZ48" s="74"/>
      <c r="GA48" s="74"/>
      <c r="GB48" s="74"/>
      <c r="GC48" s="74"/>
      <c r="GD48" s="74"/>
      <c r="GE48" s="74"/>
      <c r="GF48" s="74"/>
      <c r="GG48" s="74"/>
      <c r="GH48" s="74"/>
      <c r="GI48" s="74"/>
      <c r="GJ48" s="74"/>
      <c r="GK48" s="74"/>
      <c r="GL48" s="74"/>
      <c r="GM48" s="74"/>
      <c r="GN48" s="74"/>
      <c r="GO48" s="74"/>
      <c r="GP48" s="74"/>
      <c r="GQ48" s="74"/>
      <c r="GR48" s="74"/>
      <c r="GS48" s="74"/>
      <c r="GT48" s="74"/>
      <c r="GU48" s="74"/>
      <c r="GV48" s="74"/>
      <c r="GW48" s="74"/>
      <c r="GX48" s="74"/>
      <c r="GY48" s="74"/>
      <c r="GZ48" s="74"/>
      <c r="HA48" s="74"/>
      <c r="HB48" s="74"/>
      <c r="HC48" s="74"/>
      <c r="HD48" s="74"/>
      <c r="HE48" s="74"/>
      <c r="HF48" s="74"/>
      <c r="HG48" s="74"/>
      <c r="HH48" s="74"/>
      <c r="HI48" s="74"/>
      <c r="HJ48" s="74"/>
      <c r="HK48" s="74"/>
      <c r="HL48" s="74"/>
      <c r="HM48" s="74"/>
      <c r="HN48" s="74"/>
      <c r="HO48" s="74"/>
      <c r="HP48" s="74"/>
      <c r="HQ48" s="74"/>
      <c r="HR48" s="74"/>
      <c r="HS48" s="74"/>
      <c r="HT48" s="74"/>
      <c r="HU48" s="74"/>
      <c r="HV48" s="74"/>
      <c r="HW48" s="74"/>
      <c r="HX48" s="74"/>
      <c r="HY48" s="74"/>
      <c r="HZ48" s="74"/>
      <c r="IA48" s="74"/>
      <c r="IB48" s="74"/>
      <c r="IC48" s="74"/>
      <c r="ID48" s="74"/>
      <c r="IE48" s="74"/>
      <c r="IF48" s="74"/>
      <c r="IG48" s="74"/>
      <c r="IH48" s="74"/>
      <c r="II48" s="74"/>
      <c r="IJ48" s="74"/>
      <c r="IK48" s="74"/>
      <c r="IL48" s="74"/>
      <c r="IM48" s="74"/>
      <c r="IN48" s="74"/>
    </row>
    <row r="49" s="25" customFormat="1" ht="40" customHeight="1" spans="1:248">
      <c r="A49" s="53"/>
      <c r="B49" s="53"/>
      <c r="C49" s="53"/>
      <c r="D49" s="53"/>
      <c r="E49" s="52" t="s">
        <v>93</v>
      </c>
      <c r="F49" s="63"/>
      <c r="G49" s="63">
        <f t="shared" si="1"/>
        <v>0</v>
      </c>
      <c r="H49" s="63">
        <v>0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  <c r="DA49" s="74"/>
      <c r="DB49" s="74"/>
      <c r="DC49" s="74"/>
      <c r="DD49" s="74"/>
      <c r="DE49" s="74"/>
      <c r="DF49" s="74"/>
      <c r="DG49" s="74"/>
      <c r="DH49" s="74"/>
      <c r="DI49" s="74"/>
      <c r="DJ49" s="74"/>
      <c r="DK49" s="74"/>
      <c r="DL49" s="74"/>
      <c r="DM49" s="74"/>
      <c r="DN49" s="74"/>
      <c r="DO49" s="74"/>
      <c r="DP49" s="74"/>
      <c r="DQ49" s="74"/>
      <c r="DR49" s="74"/>
      <c r="DS49" s="74"/>
      <c r="DT49" s="74"/>
      <c r="DU49" s="74"/>
      <c r="DV49" s="74"/>
      <c r="DW49" s="74"/>
      <c r="DX49" s="74"/>
      <c r="DY49" s="74"/>
      <c r="DZ49" s="74"/>
      <c r="EA49" s="74"/>
      <c r="EB49" s="74"/>
      <c r="EC49" s="74"/>
      <c r="ED49" s="74"/>
      <c r="EE49" s="74"/>
      <c r="EF49" s="74"/>
      <c r="EG49" s="74"/>
      <c r="EH49" s="74"/>
      <c r="EI49" s="74"/>
      <c r="EJ49" s="74"/>
      <c r="EK49" s="74"/>
      <c r="EL49" s="74"/>
      <c r="EM49" s="74"/>
      <c r="EN49" s="74"/>
      <c r="EO49" s="74"/>
      <c r="EP49" s="74"/>
      <c r="EQ49" s="74"/>
      <c r="ER49" s="74"/>
      <c r="ES49" s="74"/>
      <c r="ET49" s="74"/>
      <c r="EU49" s="74"/>
      <c r="EV49" s="74"/>
      <c r="EW49" s="74"/>
      <c r="EX49" s="74"/>
      <c r="EY49" s="74"/>
      <c r="EZ49" s="74"/>
      <c r="FA49" s="74"/>
      <c r="FB49" s="74"/>
      <c r="FC49" s="74"/>
      <c r="FD49" s="74"/>
      <c r="FE49" s="74"/>
      <c r="FF49" s="74"/>
      <c r="FG49" s="74"/>
      <c r="FH49" s="74"/>
      <c r="FI49" s="74"/>
      <c r="FJ49" s="74"/>
      <c r="FK49" s="74"/>
      <c r="FL49" s="74"/>
      <c r="FM49" s="74"/>
      <c r="FN49" s="74"/>
      <c r="FO49" s="74"/>
      <c r="FP49" s="74"/>
      <c r="FQ49" s="74"/>
      <c r="FR49" s="74"/>
      <c r="FS49" s="74"/>
      <c r="FT49" s="74"/>
      <c r="FU49" s="74"/>
      <c r="FV49" s="74"/>
      <c r="FW49" s="74"/>
      <c r="FX49" s="74"/>
      <c r="FY49" s="74"/>
      <c r="FZ49" s="74"/>
      <c r="GA49" s="74"/>
      <c r="GB49" s="74"/>
      <c r="GC49" s="74"/>
      <c r="GD49" s="74"/>
      <c r="GE49" s="74"/>
      <c r="GF49" s="74"/>
      <c r="GG49" s="74"/>
      <c r="GH49" s="74"/>
      <c r="GI49" s="74"/>
      <c r="GJ49" s="74"/>
      <c r="GK49" s="74"/>
      <c r="GL49" s="74"/>
      <c r="GM49" s="74"/>
      <c r="GN49" s="74"/>
      <c r="GO49" s="74"/>
      <c r="GP49" s="74"/>
      <c r="GQ49" s="74"/>
      <c r="GR49" s="74"/>
      <c r="GS49" s="74"/>
      <c r="GT49" s="74"/>
      <c r="GU49" s="74"/>
      <c r="GV49" s="74"/>
      <c r="GW49" s="74"/>
      <c r="GX49" s="74"/>
      <c r="GY49" s="74"/>
      <c r="GZ49" s="74"/>
      <c r="HA49" s="74"/>
      <c r="HB49" s="74"/>
      <c r="HC49" s="74"/>
      <c r="HD49" s="74"/>
      <c r="HE49" s="74"/>
      <c r="HF49" s="74"/>
      <c r="HG49" s="74"/>
      <c r="HH49" s="74"/>
      <c r="HI49" s="74"/>
      <c r="HJ49" s="74"/>
      <c r="HK49" s="74"/>
      <c r="HL49" s="74"/>
      <c r="HM49" s="74"/>
      <c r="HN49" s="74"/>
      <c r="HO49" s="74"/>
      <c r="HP49" s="74"/>
      <c r="HQ49" s="74"/>
      <c r="HR49" s="74"/>
      <c r="HS49" s="74"/>
      <c r="HT49" s="74"/>
      <c r="HU49" s="74"/>
      <c r="HV49" s="74"/>
      <c r="HW49" s="74"/>
      <c r="HX49" s="74"/>
      <c r="HY49" s="74"/>
      <c r="HZ49" s="74"/>
      <c r="IA49" s="74"/>
      <c r="IB49" s="74"/>
      <c r="IC49" s="74"/>
      <c r="ID49" s="74"/>
      <c r="IE49" s="74"/>
      <c r="IF49" s="74"/>
      <c r="IG49" s="74"/>
      <c r="IH49" s="74"/>
      <c r="II49" s="74"/>
      <c r="IJ49" s="74"/>
      <c r="IK49" s="74"/>
      <c r="IL49" s="74"/>
      <c r="IM49" s="74"/>
      <c r="IN49" s="74"/>
    </row>
    <row r="50" s="25" customFormat="1" ht="40" customHeight="1" spans="1:248">
      <c r="A50" s="53"/>
      <c r="B50" s="53"/>
      <c r="C50" s="53"/>
      <c r="D50" s="53"/>
      <c r="E50" s="52" t="s">
        <v>94</v>
      </c>
      <c r="F50" s="63"/>
      <c r="G50" s="63">
        <f t="shared" si="1"/>
        <v>0</v>
      </c>
      <c r="H50" s="63">
        <v>0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4"/>
      <c r="DC50" s="74"/>
      <c r="DD50" s="74"/>
      <c r="DE50" s="74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4"/>
      <c r="DQ50" s="74"/>
      <c r="DR50" s="74"/>
      <c r="DS50" s="74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4"/>
      <c r="EE50" s="74"/>
      <c r="EF50" s="74"/>
      <c r="EG50" s="74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4"/>
      <c r="ES50" s="74"/>
      <c r="ET50" s="74"/>
      <c r="EU50" s="74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4"/>
      <c r="FG50" s="74"/>
      <c r="FH50" s="74"/>
      <c r="FI50" s="74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4"/>
      <c r="FU50" s="74"/>
      <c r="FV50" s="74"/>
      <c r="FW50" s="74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4"/>
      <c r="GI50" s="74"/>
      <c r="GJ50" s="74"/>
      <c r="GK50" s="74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4"/>
      <c r="GW50" s="74"/>
      <c r="GX50" s="74"/>
      <c r="GY50" s="74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4"/>
      <c r="HK50" s="74"/>
      <c r="HL50" s="74"/>
      <c r="HM50" s="74"/>
      <c r="HN50" s="74"/>
      <c r="HO50" s="74"/>
      <c r="HP50" s="74"/>
      <c r="HQ50" s="74"/>
      <c r="HR50" s="74"/>
      <c r="HS50" s="74"/>
      <c r="HT50" s="74"/>
      <c r="HU50" s="74"/>
      <c r="HV50" s="74"/>
      <c r="HW50" s="74"/>
      <c r="HX50" s="74"/>
      <c r="HY50" s="74"/>
      <c r="HZ50" s="74"/>
      <c r="IA50" s="74"/>
      <c r="IB50" s="74"/>
      <c r="IC50" s="74"/>
      <c r="ID50" s="74"/>
      <c r="IE50" s="74"/>
      <c r="IF50" s="74"/>
      <c r="IG50" s="74"/>
      <c r="IH50" s="74"/>
      <c r="II50" s="74"/>
      <c r="IJ50" s="74"/>
      <c r="IK50" s="74"/>
      <c r="IL50" s="74"/>
      <c r="IM50" s="74"/>
      <c r="IN50" s="74"/>
    </row>
    <row r="51" s="25" customFormat="1" ht="40" customHeight="1" spans="1:248">
      <c r="A51" s="53"/>
      <c r="B51" s="53"/>
      <c r="C51" s="53"/>
      <c r="D51" s="53"/>
      <c r="E51" s="52" t="s">
        <v>95</v>
      </c>
      <c r="F51" s="68">
        <v>4300</v>
      </c>
      <c r="G51" s="63">
        <f t="shared" si="1"/>
        <v>9900</v>
      </c>
      <c r="H51" s="68">
        <v>14200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  <c r="EC51" s="74"/>
      <c r="ED51" s="74"/>
      <c r="EE51" s="74"/>
      <c r="EF51" s="74"/>
      <c r="EG51" s="74"/>
      <c r="EH51" s="74"/>
      <c r="EI51" s="74"/>
      <c r="EJ51" s="74"/>
      <c r="EK51" s="74"/>
      <c r="EL51" s="74"/>
      <c r="EM51" s="74"/>
      <c r="EN51" s="74"/>
      <c r="EO51" s="74"/>
      <c r="EP51" s="74"/>
      <c r="EQ51" s="74"/>
      <c r="ER51" s="74"/>
      <c r="ES51" s="74"/>
      <c r="ET51" s="74"/>
      <c r="EU51" s="74"/>
      <c r="EV51" s="74"/>
      <c r="EW51" s="74"/>
      <c r="EX51" s="74"/>
      <c r="EY51" s="74"/>
      <c r="EZ51" s="74"/>
      <c r="FA51" s="74"/>
      <c r="FB51" s="74"/>
      <c r="FC51" s="74"/>
      <c r="FD51" s="74"/>
      <c r="FE51" s="74"/>
      <c r="FF51" s="74"/>
      <c r="FG51" s="74"/>
      <c r="FH51" s="74"/>
      <c r="FI51" s="74"/>
      <c r="FJ51" s="74"/>
      <c r="FK51" s="74"/>
      <c r="FL51" s="74"/>
      <c r="FM51" s="74"/>
      <c r="FN51" s="74"/>
      <c r="FO51" s="74"/>
      <c r="FP51" s="74"/>
      <c r="FQ51" s="74"/>
      <c r="FR51" s="74"/>
      <c r="FS51" s="74"/>
      <c r="FT51" s="74"/>
      <c r="FU51" s="74"/>
      <c r="FV51" s="74"/>
      <c r="FW51" s="74"/>
      <c r="FX51" s="74"/>
      <c r="FY51" s="74"/>
      <c r="FZ51" s="74"/>
      <c r="GA51" s="74"/>
      <c r="GB51" s="74"/>
      <c r="GC51" s="74"/>
      <c r="GD51" s="74"/>
      <c r="GE51" s="74"/>
      <c r="GF51" s="74"/>
      <c r="GG51" s="74"/>
      <c r="GH51" s="74"/>
      <c r="GI51" s="74"/>
      <c r="GJ51" s="74"/>
      <c r="GK51" s="74"/>
      <c r="GL51" s="74"/>
      <c r="GM51" s="74"/>
      <c r="GN51" s="74"/>
      <c r="GO51" s="74"/>
      <c r="GP51" s="74"/>
      <c r="GQ51" s="74"/>
      <c r="GR51" s="74"/>
      <c r="GS51" s="74"/>
      <c r="GT51" s="74"/>
      <c r="GU51" s="74"/>
      <c r="GV51" s="74"/>
      <c r="GW51" s="74"/>
      <c r="GX51" s="74"/>
      <c r="GY51" s="74"/>
      <c r="GZ51" s="74"/>
      <c r="HA51" s="74"/>
      <c r="HB51" s="74"/>
      <c r="HC51" s="74"/>
      <c r="HD51" s="74"/>
      <c r="HE51" s="74"/>
      <c r="HF51" s="74"/>
      <c r="HG51" s="74"/>
      <c r="HH51" s="74"/>
      <c r="HI51" s="74"/>
      <c r="HJ51" s="74"/>
      <c r="HK51" s="74"/>
      <c r="HL51" s="74"/>
      <c r="HM51" s="74"/>
      <c r="HN51" s="74"/>
      <c r="HO51" s="74"/>
      <c r="HP51" s="74"/>
      <c r="HQ51" s="74"/>
      <c r="HR51" s="74"/>
      <c r="HS51" s="74"/>
      <c r="HT51" s="74"/>
      <c r="HU51" s="74"/>
      <c r="HV51" s="74"/>
      <c r="HW51" s="74"/>
      <c r="HX51" s="74"/>
      <c r="HY51" s="74"/>
      <c r="HZ51" s="74"/>
      <c r="IA51" s="74"/>
      <c r="IB51" s="74"/>
      <c r="IC51" s="74"/>
      <c r="ID51" s="74"/>
      <c r="IE51" s="74"/>
      <c r="IF51" s="74"/>
      <c r="IG51" s="74"/>
      <c r="IH51" s="74"/>
      <c r="II51" s="74"/>
      <c r="IJ51" s="74"/>
      <c r="IK51" s="74"/>
      <c r="IL51" s="74"/>
      <c r="IM51" s="74"/>
      <c r="IN51" s="74"/>
    </row>
    <row r="52" s="25" customFormat="1" ht="40" customHeight="1" spans="1:248">
      <c r="A52" s="53"/>
      <c r="B52" s="53"/>
      <c r="C52" s="53"/>
      <c r="D52" s="53"/>
      <c r="E52" s="52" t="s">
        <v>96</v>
      </c>
      <c r="F52" s="68">
        <v>1980</v>
      </c>
      <c r="G52" s="63">
        <f t="shared" si="1"/>
        <v>0</v>
      </c>
      <c r="H52" s="68">
        <v>1980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  <c r="DJ52" s="74"/>
      <c r="DK52" s="74"/>
      <c r="DL52" s="74"/>
      <c r="DM52" s="74"/>
      <c r="DN52" s="74"/>
      <c r="DO52" s="74"/>
      <c r="DP52" s="74"/>
      <c r="DQ52" s="74"/>
      <c r="DR52" s="74"/>
      <c r="DS52" s="74"/>
      <c r="DT52" s="74"/>
      <c r="DU52" s="74"/>
      <c r="DV52" s="74"/>
      <c r="DW52" s="74"/>
      <c r="DX52" s="74"/>
      <c r="DY52" s="74"/>
      <c r="DZ52" s="74"/>
      <c r="EA52" s="74"/>
      <c r="EB52" s="74"/>
      <c r="EC52" s="74"/>
      <c r="ED52" s="74"/>
      <c r="EE52" s="74"/>
      <c r="EF52" s="74"/>
      <c r="EG52" s="74"/>
      <c r="EH52" s="74"/>
      <c r="EI52" s="74"/>
      <c r="EJ52" s="74"/>
      <c r="EK52" s="74"/>
      <c r="EL52" s="74"/>
      <c r="EM52" s="74"/>
      <c r="EN52" s="74"/>
      <c r="EO52" s="74"/>
      <c r="EP52" s="74"/>
      <c r="EQ52" s="74"/>
      <c r="ER52" s="74"/>
      <c r="ES52" s="74"/>
      <c r="ET52" s="74"/>
      <c r="EU52" s="74"/>
      <c r="EV52" s="74"/>
      <c r="EW52" s="74"/>
      <c r="EX52" s="74"/>
      <c r="EY52" s="74"/>
      <c r="EZ52" s="74"/>
      <c r="FA52" s="74"/>
      <c r="FB52" s="74"/>
      <c r="FC52" s="74"/>
      <c r="FD52" s="74"/>
      <c r="FE52" s="74"/>
      <c r="FF52" s="74"/>
      <c r="FG52" s="74"/>
      <c r="FH52" s="74"/>
      <c r="FI52" s="74"/>
      <c r="FJ52" s="74"/>
      <c r="FK52" s="74"/>
      <c r="FL52" s="74"/>
      <c r="FM52" s="74"/>
      <c r="FN52" s="74"/>
      <c r="FO52" s="74"/>
      <c r="FP52" s="74"/>
      <c r="FQ52" s="74"/>
      <c r="FR52" s="74"/>
      <c r="FS52" s="74"/>
      <c r="FT52" s="74"/>
      <c r="FU52" s="74"/>
      <c r="FV52" s="74"/>
      <c r="FW52" s="74"/>
      <c r="FX52" s="74"/>
      <c r="FY52" s="74"/>
      <c r="FZ52" s="74"/>
      <c r="GA52" s="74"/>
      <c r="GB52" s="74"/>
      <c r="GC52" s="74"/>
      <c r="GD52" s="74"/>
      <c r="GE52" s="74"/>
      <c r="GF52" s="74"/>
      <c r="GG52" s="74"/>
      <c r="GH52" s="74"/>
      <c r="GI52" s="74"/>
      <c r="GJ52" s="74"/>
      <c r="GK52" s="74"/>
      <c r="GL52" s="74"/>
      <c r="GM52" s="74"/>
      <c r="GN52" s="74"/>
      <c r="GO52" s="74"/>
      <c r="GP52" s="74"/>
      <c r="GQ52" s="74"/>
      <c r="GR52" s="74"/>
      <c r="GS52" s="74"/>
      <c r="GT52" s="74"/>
      <c r="GU52" s="74"/>
      <c r="GV52" s="74"/>
      <c r="GW52" s="74"/>
      <c r="GX52" s="74"/>
      <c r="GY52" s="74"/>
      <c r="GZ52" s="74"/>
      <c r="HA52" s="74"/>
      <c r="HB52" s="74"/>
      <c r="HC52" s="74"/>
      <c r="HD52" s="74"/>
      <c r="HE52" s="74"/>
      <c r="HF52" s="74"/>
      <c r="HG52" s="74"/>
      <c r="HH52" s="74"/>
      <c r="HI52" s="74"/>
      <c r="HJ52" s="74"/>
      <c r="HK52" s="74"/>
      <c r="HL52" s="74"/>
      <c r="HM52" s="74"/>
      <c r="HN52" s="74"/>
      <c r="HO52" s="74"/>
      <c r="HP52" s="74"/>
      <c r="HQ52" s="74"/>
      <c r="HR52" s="74"/>
      <c r="HS52" s="74"/>
      <c r="HT52" s="74"/>
      <c r="HU52" s="74"/>
      <c r="HV52" s="74"/>
      <c r="HW52" s="74"/>
      <c r="HX52" s="74"/>
      <c r="HY52" s="74"/>
      <c r="HZ52" s="74"/>
      <c r="IA52" s="74"/>
      <c r="IB52" s="74"/>
      <c r="IC52" s="74"/>
      <c r="ID52" s="74"/>
      <c r="IE52" s="74"/>
      <c r="IF52" s="74"/>
      <c r="IG52" s="74"/>
      <c r="IH52" s="74"/>
      <c r="II52" s="74"/>
      <c r="IJ52" s="74"/>
      <c r="IK52" s="74"/>
      <c r="IL52" s="74"/>
      <c r="IM52" s="74"/>
      <c r="IN52" s="74"/>
    </row>
    <row r="53" s="25" customFormat="1" ht="40" customHeight="1" spans="1:248">
      <c r="A53" s="53"/>
      <c r="B53" s="53"/>
      <c r="C53" s="53"/>
      <c r="D53" s="53"/>
      <c r="E53" s="52" t="s">
        <v>97</v>
      </c>
      <c r="F53" s="68">
        <v>1980</v>
      </c>
      <c r="G53" s="63">
        <f t="shared" si="1"/>
        <v>0</v>
      </c>
      <c r="H53" s="68">
        <v>1980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4"/>
      <c r="DY53" s="74"/>
      <c r="DZ53" s="74"/>
      <c r="EA53" s="74"/>
      <c r="EB53" s="74"/>
      <c r="EC53" s="74"/>
      <c r="ED53" s="74"/>
      <c r="EE53" s="74"/>
      <c r="EF53" s="74"/>
      <c r="EG53" s="74"/>
      <c r="EH53" s="74"/>
      <c r="EI53" s="74"/>
      <c r="EJ53" s="74"/>
      <c r="EK53" s="74"/>
      <c r="EL53" s="74"/>
      <c r="EM53" s="74"/>
      <c r="EN53" s="74"/>
      <c r="EO53" s="74"/>
      <c r="EP53" s="74"/>
      <c r="EQ53" s="74"/>
      <c r="ER53" s="74"/>
      <c r="ES53" s="74"/>
      <c r="ET53" s="74"/>
      <c r="EU53" s="74"/>
      <c r="EV53" s="74"/>
      <c r="EW53" s="74"/>
      <c r="EX53" s="74"/>
      <c r="EY53" s="74"/>
      <c r="EZ53" s="74"/>
      <c r="FA53" s="74"/>
      <c r="FB53" s="74"/>
      <c r="FC53" s="74"/>
      <c r="FD53" s="74"/>
      <c r="FE53" s="74"/>
      <c r="FF53" s="74"/>
      <c r="FG53" s="74"/>
      <c r="FH53" s="74"/>
      <c r="FI53" s="74"/>
      <c r="FJ53" s="74"/>
      <c r="FK53" s="74"/>
      <c r="FL53" s="74"/>
      <c r="FM53" s="74"/>
      <c r="FN53" s="74"/>
      <c r="FO53" s="74"/>
      <c r="FP53" s="74"/>
      <c r="FQ53" s="74"/>
      <c r="FR53" s="74"/>
      <c r="FS53" s="74"/>
      <c r="FT53" s="74"/>
      <c r="FU53" s="74"/>
      <c r="FV53" s="74"/>
      <c r="FW53" s="74"/>
      <c r="FX53" s="74"/>
      <c r="FY53" s="74"/>
      <c r="FZ53" s="74"/>
      <c r="GA53" s="74"/>
      <c r="GB53" s="74"/>
      <c r="GC53" s="74"/>
      <c r="GD53" s="74"/>
      <c r="GE53" s="74"/>
      <c r="GF53" s="74"/>
      <c r="GG53" s="74"/>
      <c r="GH53" s="74"/>
      <c r="GI53" s="74"/>
      <c r="GJ53" s="74"/>
      <c r="GK53" s="74"/>
      <c r="GL53" s="74"/>
      <c r="GM53" s="74"/>
      <c r="GN53" s="74"/>
      <c r="GO53" s="74"/>
      <c r="GP53" s="74"/>
      <c r="GQ53" s="74"/>
      <c r="GR53" s="74"/>
      <c r="GS53" s="74"/>
      <c r="GT53" s="74"/>
      <c r="GU53" s="74"/>
      <c r="GV53" s="74"/>
      <c r="GW53" s="74"/>
      <c r="GX53" s="74"/>
      <c r="GY53" s="74"/>
      <c r="GZ53" s="74"/>
      <c r="HA53" s="74"/>
      <c r="HB53" s="74"/>
      <c r="HC53" s="74"/>
      <c r="HD53" s="74"/>
      <c r="HE53" s="74"/>
      <c r="HF53" s="74"/>
      <c r="HG53" s="74"/>
      <c r="HH53" s="74"/>
      <c r="HI53" s="74"/>
      <c r="HJ53" s="74"/>
      <c r="HK53" s="74"/>
      <c r="HL53" s="74"/>
      <c r="HM53" s="74"/>
      <c r="HN53" s="74"/>
      <c r="HO53" s="74"/>
      <c r="HP53" s="74"/>
      <c r="HQ53" s="74"/>
      <c r="HR53" s="74"/>
      <c r="HS53" s="74"/>
      <c r="HT53" s="74"/>
      <c r="HU53" s="74"/>
      <c r="HV53" s="74"/>
      <c r="HW53" s="74"/>
      <c r="HX53" s="74"/>
      <c r="HY53" s="74"/>
      <c r="HZ53" s="74"/>
      <c r="IA53" s="74"/>
      <c r="IB53" s="74"/>
      <c r="IC53" s="74"/>
      <c r="ID53" s="74"/>
      <c r="IE53" s="74"/>
      <c r="IF53" s="74"/>
      <c r="IG53" s="74"/>
      <c r="IH53" s="74"/>
      <c r="II53" s="74"/>
      <c r="IJ53" s="74"/>
      <c r="IK53" s="74"/>
      <c r="IL53" s="74"/>
      <c r="IM53" s="74"/>
      <c r="IN53" s="74"/>
    </row>
    <row r="54" s="25" customFormat="1" ht="40" customHeight="1" spans="1:248">
      <c r="A54" s="53"/>
      <c r="B54" s="53"/>
      <c r="C54" s="53"/>
      <c r="D54" s="53"/>
      <c r="E54" s="52" t="s">
        <v>98</v>
      </c>
      <c r="F54" s="68">
        <v>47738</v>
      </c>
      <c r="G54" s="63">
        <f t="shared" si="1"/>
        <v>-46522</v>
      </c>
      <c r="H54" s="68">
        <v>1216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4"/>
      <c r="EO54" s="74"/>
      <c r="EP54" s="74"/>
      <c r="EQ54" s="74"/>
      <c r="ER54" s="74"/>
      <c r="ES54" s="74"/>
      <c r="ET54" s="74"/>
      <c r="EU54" s="74"/>
      <c r="EV54" s="74"/>
      <c r="EW54" s="74"/>
      <c r="EX54" s="74"/>
      <c r="EY54" s="74"/>
      <c r="EZ54" s="74"/>
      <c r="FA54" s="74"/>
      <c r="FB54" s="74"/>
      <c r="FC54" s="74"/>
      <c r="FD54" s="74"/>
      <c r="FE54" s="74"/>
      <c r="FF54" s="74"/>
      <c r="FG54" s="74"/>
      <c r="FH54" s="74"/>
      <c r="FI54" s="74"/>
      <c r="FJ54" s="74"/>
      <c r="FK54" s="74"/>
      <c r="FL54" s="74"/>
      <c r="FM54" s="74"/>
      <c r="FN54" s="74"/>
      <c r="FO54" s="74"/>
      <c r="FP54" s="74"/>
      <c r="FQ54" s="74"/>
      <c r="FR54" s="74"/>
      <c r="FS54" s="74"/>
      <c r="FT54" s="74"/>
      <c r="FU54" s="74"/>
      <c r="FV54" s="74"/>
      <c r="FW54" s="74"/>
      <c r="FX54" s="74"/>
      <c r="FY54" s="74"/>
      <c r="FZ54" s="74"/>
      <c r="GA54" s="74"/>
      <c r="GB54" s="74"/>
      <c r="GC54" s="74"/>
      <c r="GD54" s="74"/>
      <c r="GE54" s="74"/>
      <c r="GF54" s="74"/>
      <c r="GG54" s="74"/>
      <c r="GH54" s="74"/>
      <c r="GI54" s="74"/>
      <c r="GJ54" s="74"/>
      <c r="GK54" s="74"/>
      <c r="GL54" s="74"/>
      <c r="GM54" s="74"/>
      <c r="GN54" s="74"/>
      <c r="GO54" s="74"/>
      <c r="GP54" s="74"/>
      <c r="GQ54" s="74"/>
      <c r="GR54" s="74"/>
      <c r="GS54" s="74"/>
      <c r="GT54" s="74"/>
      <c r="GU54" s="74"/>
      <c r="GV54" s="74"/>
      <c r="GW54" s="74"/>
      <c r="GX54" s="74"/>
      <c r="GY54" s="74"/>
      <c r="GZ54" s="74"/>
      <c r="HA54" s="74"/>
      <c r="HB54" s="74"/>
      <c r="HC54" s="74"/>
      <c r="HD54" s="74"/>
      <c r="HE54" s="74"/>
      <c r="HF54" s="74"/>
      <c r="HG54" s="74"/>
      <c r="HH54" s="74"/>
      <c r="HI54" s="74"/>
      <c r="HJ54" s="74"/>
      <c r="HK54" s="74"/>
      <c r="HL54" s="74"/>
      <c r="HM54" s="74"/>
      <c r="HN54" s="74"/>
      <c r="HO54" s="74"/>
      <c r="HP54" s="74"/>
      <c r="HQ54" s="74"/>
      <c r="HR54" s="74"/>
      <c r="HS54" s="74"/>
      <c r="HT54" s="74"/>
      <c r="HU54" s="74"/>
      <c r="HV54" s="74"/>
      <c r="HW54" s="74"/>
      <c r="HX54" s="74"/>
      <c r="HY54" s="74"/>
      <c r="HZ54" s="74"/>
      <c r="IA54" s="74"/>
      <c r="IB54" s="74"/>
      <c r="IC54" s="74"/>
      <c r="ID54" s="74"/>
      <c r="IE54" s="74"/>
      <c r="IF54" s="74"/>
      <c r="IG54" s="74"/>
      <c r="IH54" s="74"/>
      <c r="II54" s="74"/>
      <c r="IJ54" s="74"/>
      <c r="IK54" s="74"/>
      <c r="IL54" s="74"/>
      <c r="IM54" s="74"/>
      <c r="IN54" s="74"/>
    </row>
    <row r="55" s="25" customFormat="1" ht="40" customHeight="1" spans="1:248">
      <c r="A55" s="53"/>
      <c r="B55" s="53"/>
      <c r="C55" s="53"/>
      <c r="D55" s="53"/>
      <c r="E55" s="69" t="s">
        <v>99</v>
      </c>
      <c r="F55" s="70">
        <v>0.00831699999980628</v>
      </c>
      <c r="G55" s="61">
        <f t="shared" si="1"/>
        <v>235.932703999999</v>
      </c>
      <c r="H55" s="70">
        <v>235.941020999999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  <c r="EN55" s="74"/>
      <c r="EO55" s="74"/>
      <c r="EP55" s="74"/>
      <c r="EQ55" s="74"/>
      <c r="ER55" s="74"/>
      <c r="ES55" s="74"/>
      <c r="ET55" s="74"/>
      <c r="EU55" s="74"/>
      <c r="EV55" s="74"/>
      <c r="EW55" s="74"/>
      <c r="EX55" s="74"/>
      <c r="EY55" s="74"/>
      <c r="EZ55" s="74"/>
      <c r="FA55" s="74"/>
      <c r="FB55" s="74"/>
      <c r="FC55" s="74"/>
      <c r="FD55" s="74"/>
      <c r="FE55" s="74"/>
      <c r="FF55" s="74"/>
      <c r="FG55" s="74"/>
      <c r="FH55" s="74"/>
      <c r="FI55" s="74"/>
      <c r="FJ55" s="74"/>
      <c r="FK55" s="74"/>
      <c r="FL55" s="74"/>
      <c r="FM55" s="74"/>
      <c r="FN55" s="74"/>
      <c r="FO55" s="74"/>
      <c r="FP55" s="74"/>
      <c r="FQ55" s="74"/>
      <c r="FR55" s="74"/>
      <c r="FS55" s="74"/>
      <c r="FT55" s="74"/>
      <c r="FU55" s="74"/>
      <c r="FV55" s="74"/>
      <c r="FW55" s="74"/>
      <c r="FX55" s="74"/>
      <c r="FY55" s="74"/>
      <c r="FZ55" s="74"/>
      <c r="GA55" s="74"/>
      <c r="GB55" s="74"/>
      <c r="GC55" s="74"/>
      <c r="GD55" s="74"/>
      <c r="GE55" s="74"/>
      <c r="GF55" s="74"/>
      <c r="GG55" s="74"/>
      <c r="GH55" s="74"/>
      <c r="GI55" s="74"/>
      <c r="GJ55" s="74"/>
      <c r="GK55" s="74"/>
      <c r="GL55" s="74"/>
      <c r="GM55" s="74"/>
      <c r="GN55" s="74"/>
      <c r="GO55" s="74"/>
      <c r="GP55" s="74"/>
      <c r="GQ55" s="74"/>
      <c r="GR55" s="74"/>
      <c r="GS55" s="74"/>
      <c r="GT55" s="74"/>
      <c r="GU55" s="74"/>
      <c r="GV55" s="74"/>
      <c r="GW55" s="74"/>
      <c r="GX55" s="74"/>
      <c r="GY55" s="74"/>
      <c r="GZ55" s="74"/>
      <c r="HA55" s="74"/>
      <c r="HB55" s="74"/>
      <c r="HC55" s="74"/>
      <c r="HD55" s="74"/>
      <c r="HE55" s="74"/>
      <c r="HF55" s="74"/>
      <c r="HG55" s="74"/>
      <c r="HH55" s="74"/>
      <c r="HI55" s="74"/>
      <c r="HJ55" s="74"/>
      <c r="HK55" s="74"/>
      <c r="HL55" s="74"/>
      <c r="HM55" s="74"/>
      <c r="HN55" s="74"/>
      <c r="HO55" s="74"/>
      <c r="HP55" s="74"/>
      <c r="HQ55" s="74"/>
      <c r="HR55" s="74"/>
      <c r="HS55" s="74"/>
      <c r="HT55" s="74"/>
      <c r="HU55" s="74"/>
      <c r="HV55" s="74"/>
      <c r="HW55" s="74"/>
      <c r="HX55" s="74"/>
      <c r="HY55" s="74"/>
      <c r="HZ55" s="74"/>
      <c r="IA55" s="74"/>
      <c r="IB55" s="74"/>
      <c r="IC55" s="74"/>
      <c r="ID55" s="74"/>
      <c r="IE55" s="74"/>
      <c r="IF55" s="74"/>
      <c r="IG55" s="74"/>
      <c r="IH55" s="74"/>
      <c r="II55" s="74"/>
      <c r="IJ55" s="74"/>
      <c r="IK55" s="74"/>
      <c r="IL55" s="74"/>
      <c r="IM55" s="74"/>
      <c r="IN55" s="74"/>
    </row>
    <row r="56" s="25" customFormat="1" ht="40" customHeight="1" spans="1:248">
      <c r="A56" s="53"/>
      <c r="B56" s="53"/>
      <c r="C56" s="53"/>
      <c r="D56" s="53"/>
      <c r="E56" s="52" t="s">
        <v>100</v>
      </c>
      <c r="F56" s="68">
        <v>-0.191682999997283</v>
      </c>
      <c r="G56" s="63">
        <f t="shared" si="1"/>
        <v>236.132703999996</v>
      </c>
      <c r="H56" s="68">
        <v>235.941020999999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  <c r="EN56" s="74"/>
      <c r="EO56" s="74"/>
      <c r="EP56" s="74"/>
      <c r="EQ56" s="74"/>
      <c r="ER56" s="74"/>
      <c r="ES56" s="74"/>
      <c r="ET56" s="74"/>
      <c r="EU56" s="74"/>
      <c r="EV56" s="74"/>
      <c r="EW56" s="74"/>
      <c r="EX56" s="74"/>
      <c r="EY56" s="74"/>
      <c r="EZ56" s="74"/>
      <c r="FA56" s="74"/>
      <c r="FB56" s="74"/>
      <c r="FC56" s="74"/>
      <c r="FD56" s="74"/>
      <c r="FE56" s="74"/>
      <c r="FF56" s="74"/>
      <c r="FG56" s="74"/>
      <c r="FH56" s="74"/>
      <c r="FI56" s="74"/>
      <c r="FJ56" s="74"/>
      <c r="FK56" s="74"/>
      <c r="FL56" s="74"/>
      <c r="FM56" s="74"/>
      <c r="FN56" s="74"/>
      <c r="FO56" s="74"/>
      <c r="FP56" s="74"/>
      <c r="FQ56" s="74"/>
      <c r="FR56" s="74"/>
      <c r="FS56" s="74"/>
      <c r="FT56" s="74"/>
      <c r="FU56" s="74"/>
      <c r="FV56" s="74"/>
      <c r="FW56" s="74"/>
      <c r="FX56" s="74"/>
      <c r="FY56" s="74"/>
      <c r="FZ56" s="74"/>
      <c r="GA56" s="74"/>
      <c r="GB56" s="74"/>
      <c r="GC56" s="74"/>
      <c r="GD56" s="74"/>
      <c r="GE56" s="74"/>
      <c r="GF56" s="74"/>
      <c r="GG56" s="74"/>
      <c r="GH56" s="74"/>
      <c r="GI56" s="74"/>
      <c r="GJ56" s="74"/>
      <c r="GK56" s="74"/>
      <c r="GL56" s="74"/>
      <c r="GM56" s="74"/>
      <c r="GN56" s="74"/>
      <c r="GO56" s="74"/>
      <c r="GP56" s="74"/>
      <c r="GQ56" s="74"/>
      <c r="GR56" s="74"/>
      <c r="GS56" s="74"/>
      <c r="GT56" s="74"/>
      <c r="GU56" s="74"/>
      <c r="GV56" s="74"/>
      <c r="GW56" s="74"/>
      <c r="GX56" s="74"/>
      <c r="GY56" s="74"/>
      <c r="GZ56" s="74"/>
      <c r="HA56" s="74"/>
      <c r="HB56" s="74"/>
      <c r="HC56" s="74"/>
      <c r="HD56" s="74"/>
      <c r="HE56" s="74"/>
      <c r="HF56" s="74"/>
      <c r="HG56" s="74"/>
      <c r="HH56" s="74"/>
      <c r="HI56" s="74"/>
      <c r="HJ56" s="74"/>
      <c r="HK56" s="74"/>
      <c r="HL56" s="74"/>
      <c r="HM56" s="74"/>
      <c r="HN56" s="74"/>
      <c r="HO56" s="74"/>
      <c r="HP56" s="74"/>
      <c r="HQ56" s="74"/>
      <c r="HR56" s="74"/>
      <c r="HS56" s="74"/>
      <c r="HT56" s="74"/>
      <c r="HU56" s="74"/>
      <c r="HV56" s="74"/>
      <c r="HW56" s="74"/>
      <c r="HX56" s="74"/>
      <c r="HY56" s="74"/>
      <c r="HZ56" s="74"/>
      <c r="IA56" s="74"/>
      <c r="IB56" s="74"/>
      <c r="IC56" s="74"/>
      <c r="ID56" s="74"/>
      <c r="IE56" s="74"/>
      <c r="IF56" s="74"/>
      <c r="IG56" s="74"/>
      <c r="IH56" s="74"/>
      <c r="II56" s="74"/>
      <c r="IJ56" s="74"/>
      <c r="IK56" s="74"/>
      <c r="IL56" s="74"/>
      <c r="IM56" s="74"/>
      <c r="IN56" s="74"/>
    </row>
    <row r="57" s="25" customFormat="1" ht="40" customHeight="1" spans="1:248">
      <c r="A57" s="53"/>
      <c r="B57" s="53"/>
      <c r="C57" s="53"/>
      <c r="D57" s="53"/>
      <c r="E57" s="52" t="s">
        <v>101</v>
      </c>
      <c r="F57" s="68">
        <v>0.19999999999709</v>
      </c>
      <c r="G57" s="63">
        <f t="shared" si="1"/>
        <v>-0.19999999999709</v>
      </c>
      <c r="H57" s="68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4"/>
      <c r="EN57" s="74"/>
      <c r="EO57" s="74"/>
      <c r="EP57" s="74"/>
      <c r="EQ57" s="74"/>
      <c r="ER57" s="74"/>
      <c r="ES57" s="74"/>
      <c r="ET57" s="74"/>
      <c r="EU57" s="74"/>
      <c r="EV57" s="74"/>
      <c r="EW57" s="74"/>
      <c r="EX57" s="74"/>
      <c r="EY57" s="74"/>
      <c r="EZ57" s="74"/>
      <c r="FA57" s="74"/>
      <c r="FB57" s="74"/>
      <c r="FC57" s="74"/>
      <c r="FD57" s="74"/>
      <c r="FE57" s="74"/>
      <c r="FF57" s="74"/>
      <c r="FG57" s="74"/>
      <c r="FH57" s="74"/>
      <c r="FI57" s="74"/>
      <c r="FJ57" s="74"/>
      <c r="FK57" s="74"/>
      <c r="FL57" s="74"/>
      <c r="FM57" s="74"/>
      <c r="FN57" s="74"/>
      <c r="FO57" s="74"/>
      <c r="FP57" s="74"/>
      <c r="FQ57" s="74"/>
      <c r="FR57" s="74"/>
      <c r="FS57" s="74"/>
      <c r="FT57" s="74"/>
      <c r="FU57" s="74"/>
      <c r="FV57" s="74"/>
      <c r="FW57" s="74"/>
      <c r="FX57" s="74"/>
      <c r="FY57" s="74"/>
      <c r="FZ57" s="74"/>
      <c r="GA57" s="74"/>
      <c r="GB57" s="74"/>
      <c r="GC57" s="74"/>
      <c r="GD57" s="74"/>
      <c r="GE57" s="74"/>
      <c r="GF57" s="74"/>
      <c r="GG57" s="74"/>
      <c r="GH57" s="74"/>
      <c r="GI57" s="74"/>
      <c r="GJ57" s="74"/>
      <c r="GK57" s="74"/>
      <c r="GL57" s="74"/>
      <c r="GM57" s="74"/>
      <c r="GN57" s="74"/>
      <c r="GO57" s="74"/>
      <c r="GP57" s="74"/>
      <c r="GQ57" s="74"/>
      <c r="GR57" s="74"/>
      <c r="GS57" s="74"/>
      <c r="GT57" s="74"/>
      <c r="GU57" s="74"/>
      <c r="GV57" s="74"/>
      <c r="GW57" s="74"/>
      <c r="GX57" s="74"/>
      <c r="GY57" s="74"/>
      <c r="GZ57" s="74"/>
      <c r="HA57" s="74"/>
      <c r="HB57" s="74"/>
      <c r="HC57" s="74"/>
      <c r="HD57" s="74"/>
      <c r="HE57" s="74"/>
      <c r="HF57" s="74"/>
      <c r="HG57" s="74"/>
      <c r="HH57" s="74"/>
      <c r="HI57" s="74"/>
      <c r="HJ57" s="74"/>
      <c r="HK57" s="74"/>
      <c r="HL57" s="74"/>
      <c r="HM57" s="74"/>
      <c r="HN57" s="74"/>
      <c r="HO57" s="74"/>
      <c r="HP57" s="74"/>
      <c r="HQ57" s="74"/>
      <c r="HR57" s="74"/>
      <c r="HS57" s="74"/>
      <c r="HT57" s="74"/>
      <c r="HU57" s="74"/>
      <c r="HV57" s="74"/>
      <c r="HW57" s="74"/>
      <c r="HX57" s="74"/>
      <c r="HY57" s="74"/>
      <c r="HZ57" s="74"/>
      <c r="IA57" s="74"/>
      <c r="IB57" s="74"/>
      <c r="IC57" s="74"/>
      <c r="ID57" s="74"/>
      <c r="IE57" s="74"/>
      <c r="IF57" s="74"/>
      <c r="IG57" s="74"/>
      <c r="IH57" s="74"/>
      <c r="II57" s="74"/>
      <c r="IJ57" s="74"/>
      <c r="IK57" s="74"/>
      <c r="IL57" s="74"/>
      <c r="IM57" s="74"/>
      <c r="IN57" s="74"/>
    </row>
    <row r="58" s="27" customFormat="1" ht="27" customHeight="1" spans="1:248">
      <c r="A58" s="54"/>
      <c r="B58" s="54"/>
      <c r="C58" s="54"/>
      <c r="D58" s="54"/>
      <c r="E58" s="71"/>
      <c r="F58" s="54"/>
      <c r="G58" s="72"/>
      <c r="H58" s="54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8"/>
      <c r="GJ58" s="28"/>
      <c r="GK58" s="28"/>
      <c r="GL58" s="28"/>
      <c r="GM58" s="28"/>
      <c r="GN58" s="28"/>
      <c r="GO58" s="28"/>
      <c r="GP58" s="28"/>
      <c r="GQ58" s="28"/>
      <c r="GR58" s="28"/>
      <c r="GS58" s="28"/>
      <c r="GT58" s="28"/>
      <c r="GU58" s="28"/>
      <c r="GV58" s="28"/>
      <c r="GW58" s="28"/>
      <c r="GX58" s="28"/>
      <c r="GY58" s="28"/>
      <c r="GZ58" s="28"/>
      <c r="HA58" s="28"/>
      <c r="HB58" s="28"/>
      <c r="HC58" s="28"/>
      <c r="HD58" s="28"/>
      <c r="HE58" s="28"/>
      <c r="HF58" s="28"/>
      <c r="HG58" s="28"/>
      <c r="HH58" s="28"/>
      <c r="HI58" s="28"/>
      <c r="HJ58" s="28"/>
      <c r="HK58" s="28"/>
      <c r="HL58" s="28"/>
      <c r="HM58" s="28"/>
      <c r="HN58" s="28"/>
      <c r="HO58" s="28"/>
      <c r="HP58" s="28"/>
      <c r="HQ58" s="28"/>
      <c r="HR58" s="28"/>
      <c r="HS58" s="28"/>
      <c r="HT58" s="28"/>
      <c r="HU58" s="28"/>
      <c r="HV58" s="28"/>
      <c r="HW58" s="28"/>
      <c r="HX58" s="28"/>
      <c r="HY58" s="28"/>
      <c r="HZ58" s="28"/>
      <c r="IA58" s="28"/>
      <c r="IB58" s="28"/>
      <c r="IC58" s="28"/>
      <c r="ID58" s="28"/>
      <c r="IE58" s="28"/>
      <c r="IF58" s="28"/>
      <c r="IG58" s="28"/>
      <c r="IH58" s="28"/>
      <c r="II58" s="28"/>
      <c r="IJ58" s="28"/>
      <c r="IK58" s="28"/>
      <c r="IL58" s="28"/>
      <c r="IM58" s="28"/>
      <c r="IN58" s="28"/>
    </row>
    <row r="59" s="27" customFormat="1" ht="27" customHeight="1" spans="1:248">
      <c r="A59" s="54"/>
      <c r="B59" s="54"/>
      <c r="C59" s="54"/>
      <c r="D59" s="54"/>
      <c r="E59" s="71"/>
      <c r="F59" s="54"/>
      <c r="G59" s="72"/>
      <c r="H59" s="54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  <c r="GO59" s="28"/>
      <c r="GP59" s="28"/>
      <c r="GQ59" s="28"/>
      <c r="GR59" s="28"/>
      <c r="GS59" s="28"/>
      <c r="GT59" s="28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  <c r="HU59" s="28"/>
      <c r="HV59" s="28"/>
      <c r="HW59" s="28"/>
      <c r="HX59" s="28"/>
      <c r="HY59" s="28"/>
      <c r="HZ59" s="28"/>
      <c r="IA59" s="28"/>
      <c r="IB59" s="28"/>
      <c r="IC59" s="28"/>
      <c r="ID59" s="28"/>
      <c r="IE59" s="28"/>
      <c r="IF59" s="28"/>
      <c r="IG59" s="28"/>
      <c r="IH59" s="28"/>
      <c r="II59" s="28"/>
      <c r="IJ59" s="28"/>
      <c r="IK59" s="28"/>
      <c r="IL59" s="28"/>
      <c r="IM59" s="28"/>
      <c r="IN59" s="28"/>
    </row>
    <row r="60" s="27" customFormat="1" ht="27" customHeight="1" spans="1:248">
      <c r="A60" s="54"/>
      <c r="B60" s="54"/>
      <c r="C60" s="54"/>
      <c r="D60" s="54"/>
      <c r="E60" s="71"/>
      <c r="F60" s="54"/>
      <c r="G60" s="72"/>
      <c r="H60" s="54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  <c r="GL60" s="28"/>
      <c r="GM60" s="28"/>
      <c r="GN60" s="28"/>
      <c r="GO60" s="28"/>
      <c r="GP60" s="28"/>
      <c r="GQ60" s="28"/>
      <c r="GR60" s="28"/>
      <c r="GS60" s="28"/>
      <c r="GT60" s="28"/>
      <c r="GU60" s="28"/>
      <c r="GV60" s="28"/>
      <c r="GW60" s="28"/>
      <c r="GX60" s="28"/>
      <c r="GY60" s="28"/>
      <c r="GZ60" s="28"/>
      <c r="HA60" s="28"/>
      <c r="HB60" s="28"/>
      <c r="HC60" s="28"/>
      <c r="HD60" s="28"/>
      <c r="HE60" s="28"/>
      <c r="HF60" s="28"/>
      <c r="HG60" s="28"/>
      <c r="HH60" s="28"/>
      <c r="HI60" s="28"/>
      <c r="HJ60" s="28"/>
      <c r="HK60" s="28"/>
      <c r="HL60" s="28"/>
      <c r="HM60" s="28"/>
      <c r="HN60" s="28"/>
      <c r="HO60" s="28"/>
      <c r="HP60" s="28"/>
      <c r="HQ60" s="28"/>
      <c r="HR60" s="28"/>
      <c r="HS60" s="28"/>
      <c r="HT60" s="28"/>
      <c r="HU60" s="28"/>
      <c r="HV60" s="28"/>
      <c r="HW60" s="28"/>
      <c r="HX60" s="28"/>
      <c r="HY60" s="28"/>
      <c r="HZ60" s="28"/>
      <c r="IA60" s="28"/>
      <c r="IB60" s="28"/>
      <c r="IC60" s="28"/>
      <c r="ID60" s="28"/>
      <c r="IE60" s="28"/>
      <c r="IF60" s="28"/>
      <c r="IG60" s="28"/>
      <c r="IH60" s="28"/>
      <c r="II60" s="28"/>
      <c r="IJ60" s="28"/>
      <c r="IK60" s="28"/>
      <c r="IL60" s="28"/>
      <c r="IM60" s="28"/>
      <c r="IN60" s="28"/>
    </row>
    <row r="61" s="27" customFormat="1" ht="27" customHeight="1" spans="1:248">
      <c r="A61" s="54"/>
      <c r="B61" s="54"/>
      <c r="C61" s="54"/>
      <c r="D61" s="54"/>
      <c r="E61" s="71"/>
      <c r="F61" s="54"/>
      <c r="G61" s="72"/>
      <c r="H61" s="54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  <c r="HP61" s="28"/>
      <c r="HQ61" s="28"/>
      <c r="HR61" s="28"/>
      <c r="HS61" s="28"/>
      <c r="HT61" s="28"/>
      <c r="HU61" s="28"/>
      <c r="HV61" s="28"/>
      <c r="HW61" s="28"/>
      <c r="HX61" s="28"/>
      <c r="HY61" s="28"/>
      <c r="HZ61" s="28"/>
      <c r="IA61" s="28"/>
      <c r="IB61" s="28"/>
      <c r="IC61" s="28"/>
      <c r="ID61" s="28"/>
      <c r="IE61" s="28"/>
      <c r="IF61" s="28"/>
      <c r="IG61" s="28"/>
      <c r="IH61" s="28"/>
      <c r="II61" s="28"/>
      <c r="IJ61" s="28"/>
      <c r="IK61" s="28"/>
      <c r="IL61" s="28"/>
      <c r="IM61" s="28"/>
      <c r="IN61" s="28"/>
    </row>
    <row r="62" s="27" customFormat="1" ht="27" customHeight="1" spans="1:248">
      <c r="A62" s="54"/>
      <c r="B62" s="54"/>
      <c r="C62" s="54"/>
      <c r="D62" s="54"/>
      <c r="E62" s="71"/>
      <c r="F62" s="54"/>
      <c r="G62" s="72"/>
      <c r="H62" s="54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  <c r="GM62" s="28"/>
      <c r="GN62" s="28"/>
      <c r="GO62" s="28"/>
      <c r="GP62" s="28"/>
      <c r="GQ62" s="28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  <c r="IM62" s="28"/>
      <c r="IN62" s="28"/>
    </row>
    <row r="63" s="27" customFormat="1" ht="27" customHeight="1" spans="1:248">
      <c r="A63" s="54"/>
      <c r="B63" s="54"/>
      <c r="C63" s="54"/>
      <c r="D63" s="54"/>
      <c r="E63" s="71"/>
      <c r="F63" s="54"/>
      <c r="G63" s="72"/>
      <c r="H63" s="54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  <c r="GU63" s="28"/>
      <c r="GV63" s="28"/>
      <c r="GW63" s="28"/>
      <c r="GX63" s="28"/>
      <c r="GY63" s="28"/>
      <c r="GZ63" s="28"/>
      <c r="HA63" s="28"/>
      <c r="HB63" s="28"/>
      <c r="HC63" s="28"/>
      <c r="HD63" s="28"/>
      <c r="HE63" s="28"/>
      <c r="HF63" s="28"/>
      <c r="HG63" s="28"/>
      <c r="HH63" s="28"/>
      <c r="HI63" s="28"/>
      <c r="HJ63" s="28"/>
      <c r="HK63" s="28"/>
      <c r="HL63" s="28"/>
      <c r="HM63" s="28"/>
      <c r="HN63" s="28"/>
      <c r="HO63" s="28"/>
      <c r="HP63" s="28"/>
      <c r="HQ63" s="28"/>
      <c r="HR63" s="28"/>
      <c r="HS63" s="28"/>
      <c r="HT63" s="28"/>
      <c r="HU63" s="28"/>
      <c r="HV63" s="28"/>
      <c r="HW63" s="28"/>
      <c r="HX63" s="28"/>
      <c r="HY63" s="28"/>
      <c r="HZ63" s="28"/>
      <c r="IA63" s="28"/>
      <c r="IB63" s="28"/>
      <c r="IC63" s="28"/>
      <c r="ID63" s="28"/>
      <c r="IE63" s="28"/>
      <c r="IF63" s="28"/>
      <c r="IG63" s="28"/>
      <c r="IH63" s="28"/>
      <c r="II63" s="28"/>
      <c r="IJ63" s="28"/>
      <c r="IK63" s="28"/>
      <c r="IL63" s="28"/>
      <c r="IM63" s="28"/>
      <c r="IN63" s="28"/>
    </row>
    <row r="64" s="27" customFormat="1" ht="27" customHeight="1" spans="1:248">
      <c r="A64" s="54"/>
      <c r="B64" s="54"/>
      <c r="C64" s="54"/>
      <c r="D64" s="54"/>
      <c r="E64" s="71"/>
      <c r="F64" s="54"/>
      <c r="G64" s="72"/>
      <c r="H64" s="54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  <c r="GU64" s="28"/>
      <c r="GV64" s="28"/>
      <c r="GW64" s="28"/>
      <c r="GX64" s="28"/>
      <c r="GY64" s="28"/>
      <c r="GZ64" s="28"/>
      <c r="HA64" s="28"/>
      <c r="HB64" s="28"/>
      <c r="HC64" s="28"/>
      <c r="HD64" s="28"/>
      <c r="HE64" s="28"/>
      <c r="HF64" s="28"/>
      <c r="HG64" s="28"/>
      <c r="HH64" s="28"/>
      <c r="HI64" s="28"/>
      <c r="HJ64" s="28"/>
      <c r="HK64" s="28"/>
      <c r="HL64" s="28"/>
      <c r="HM64" s="28"/>
      <c r="HN64" s="28"/>
      <c r="HO64" s="28"/>
      <c r="HP64" s="28"/>
      <c r="HQ64" s="28"/>
      <c r="HR64" s="28"/>
      <c r="HS64" s="28"/>
      <c r="HT64" s="28"/>
      <c r="HU64" s="28"/>
      <c r="HV64" s="28"/>
      <c r="HW64" s="28"/>
      <c r="HX64" s="28"/>
      <c r="HY64" s="28"/>
      <c r="HZ64" s="28"/>
      <c r="IA64" s="28"/>
      <c r="IB64" s="28"/>
      <c r="IC64" s="28"/>
      <c r="ID64" s="28"/>
      <c r="IE64" s="28"/>
      <c r="IF64" s="28"/>
      <c r="IG64" s="28"/>
      <c r="IH64" s="28"/>
      <c r="II64" s="28"/>
      <c r="IJ64" s="28"/>
      <c r="IK64" s="28"/>
      <c r="IL64" s="28"/>
      <c r="IM64" s="28"/>
      <c r="IN64" s="28"/>
    </row>
    <row r="65" s="27" customFormat="1" ht="27" customHeight="1" spans="1:248">
      <c r="A65" s="54"/>
      <c r="B65" s="54"/>
      <c r="C65" s="54"/>
      <c r="D65" s="54"/>
      <c r="E65" s="71"/>
      <c r="F65" s="54"/>
      <c r="G65" s="72"/>
      <c r="H65" s="54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28"/>
      <c r="EW65" s="28"/>
      <c r="EX65" s="28"/>
      <c r="EY65" s="28"/>
      <c r="EZ65" s="28"/>
      <c r="FA65" s="28"/>
      <c r="FB65" s="28"/>
      <c r="FC65" s="28"/>
      <c r="FD65" s="28"/>
      <c r="FE65" s="28"/>
      <c r="FF65" s="28"/>
      <c r="FG65" s="28"/>
      <c r="FH65" s="28"/>
      <c r="FI65" s="28"/>
      <c r="FJ65" s="28"/>
      <c r="FK65" s="28"/>
      <c r="FL65" s="28"/>
      <c r="FM65" s="28"/>
      <c r="FN65" s="28"/>
      <c r="FO65" s="28"/>
      <c r="FP65" s="28"/>
      <c r="FQ65" s="28"/>
      <c r="FR65" s="28"/>
      <c r="FS65" s="28"/>
      <c r="FT65" s="28"/>
      <c r="FU65" s="28"/>
      <c r="FV65" s="28"/>
      <c r="FW65" s="28"/>
      <c r="FX65" s="28"/>
      <c r="FY65" s="28"/>
      <c r="FZ65" s="28"/>
      <c r="GA65" s="28"/>
      <c r="GB65" s="28"/>
      <c r="GC65" s="28"/>
      <c r="GD65" s="28"/>
      <c r="GE65" s="28"/>
      <c r="GF65" s="28"/>
      <c r="GG65" s="28"/>
      <c r="GH65" s="28"/>
      <c r="GI65" s="28"/>
      <c r="GJ65" s="28"/>
      <c r="GK65" s="28"/>
      <c r="GL65" s="28"/>
      <c r="GM65" s="28"/>
      <c r="GN65" s="28"/>
      <c r="GO65" s="28"/>
      <c r="GP65" s="28"/>
      <c r="GQ65" s="28"/>
      <c r="GR65" s="28"/>
      <c r="GS65" s="28"/>
      <c r="GT65" s="28"/>
      <c r="GU65" s="28"/>
      <c r="GV65" s="28"/>
      <c r="GW65" s="28"/>
      <c r="GX65" s="28"/>
      <c r="GY65" s="28"/>
      <c r="GZ65" s="28"/>
      <c r="HA65" s="28"/>
      <c r="HB65" s="28"/>
      <c r="HC65" s="28"/>
      <c r="HD65" s="28"/>
      <c r="HE65" s="28"/>
      <c r="HF65" s="28"/>
      <c r="HG65" s="28"/>
      <c r="HH65" s="28"/>
      <c r="HI65" s="28"/>
      <c r="HJ65" s="28"/>
      <c r="HK65" s="28"/>
      <c r="HL65" s="28"/>
      <c r="HM65" s="28"/>
      <c r="HN65" s="28"/>
      <c r="HO65" s="28"/>
      <c r="HP65" s="28"/>
      <c r="HQ65" s="28"/>
      <c r="HR65" s="28"/>
      <c r="HS65" s="28"/>
      <c r="HT65" s="28"/>
      <c r="HU65" s="28"/>
      <c r="HV65" s="28"/>
      <c r="HW65" s="28"/>
      <c r="HX65" s="28"/>
      <c r="HY65" s="28"/>
      <c r="HZ65" s="28"/>
      <c r="IA65" s="28"/>
      <c r="IB65" s="28"/>
      <c r="IC65" s="28"/>
      <c r="ID65" s="28"/>
      <c r="IE65" s="28"/>
      <c r="IF65" s="28"/>
      <c r="IG65" s="28"/>
      <c r="IH65" s="28"/>
      <c r="II65" s="28"/>
      <c r="IJ65" s="28"/>
      <c r="IK65" s="28"/>
      <c r="IL65" s="28"/>
      <c r="IM65" s="28"/>
      <c r="IN65" s="28"/>
    </row>
    <row r="66" s="27" customFormat="1" ht="27" customHeight="1" spans="1:248">
      <c r="A66" s="54"/>
      <c r="B66" s="54"/>
      <c r="C66" s="54"/>
      <c r="D66" s="54"/>
      <c r="E66" s="71"/>
      <c r="F66" s="54"/>
      <c r="G66" s="72"/>
      <c r="H66" s="54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  <c r="EO66" s="28"/>
      <c r="EP66" s="28"/>
      <c r="EQ66" s="28"/>
      <c r="ER66" s="28"/>
      <c r="ES66" s="28"/>
      <c r="ET66" s="28"/>
      <c r="EU66" s="28"/>
      <c r="EV66" s="28"/>
      <c r="EW66" s="28"/>
      <c r="EX66" s="28"/>
      <c r="EY66" s="28"/>
      <c r="EZ66" s="28"/>
      <c r="FA66" s="28"/>
      <c r="FB66" s="28"/>
      <c r="FC66" s="28"/>
      <c r="FD66" s="28"/>
      <c r="FE66" s="28"/>
      <c r="FF66" s="28"/>
      <c r="FG66" s="28"/>
      <c r="FH66" s="28"/>
      <c r="FI66" s="28"/>
      <c r="FJ66" s="28"/>
      <c r="FK66" s="28"/>
      <c r="FL66" s="28"/>
      <c r="FM66" s="28"/>
      <c r="FN66" s="28"/>
      <c r="FO66" s="28"/>
      <c r="FP66" s="28"/>
      <c r="FQ66" s="28"/>
      <c r="FR66" s="28"/>
      <c r="FS66" s="28"/>
      <c r="FT66" s="28"/>
      <c r="FU66" s="28"/>
      <c r="FV66" s="28"/>
      <c r="FW66" s="28"/>
      <c r="FX66" s="28"/>
      <c r="FY66" s="28"/>
      <c r="FZ66" s="28"/>
      <c r="GA66" s="28"/>
      <c r="GB66" s="28"/>
      <c r="GC66" s="28"/>
      <c r="GD66" s="28"/>
      <c r="GE66" s="28"/>
      <c r="GF66" s="28"/>
      <c r="GG66" s="28"/>
      <c r="GH66" s="28"/>
      <c r="GI66" s="28"/>
      <c r="GJ66" s="28"/>
      <c r="GK66" s="28"/>
      <c r="GL66" s="28"/>
      <c r="GM66" s="28"/>
      <c r="GN66" s="28"/>
      <c r="GO66" s="28"/>
      <c r="GP66" s="28"/>
      <c r="GQ66" s="28"/>
      <c r="GR66" s="28"/>
      <c r="GS66" s="28"/>
      <c r="GT66" s="28"/>
      <c r="GU66" s="28"/>
      <c r="GV66" s="28"/>
      <c r="GW66" s="28"/>
      <c r="GX66" s="28"/>
      <c r="GY66" s="28"/>
      <c r="GZ66" s="28"/>
      <c r="HA66" s="28"/>
      <c r="HB66" s="28"/>
      <c r="HC66" s="28"/>
      <c r="HD66" s="28"/>
      <c r="HE66" s="28"/>
      <c r="HF66" s="28"/>
      <c r="HG66" s="28"/>
      <c r="HH66" s="28"/>
      <c r="HI66" s="28"/>
      <c r="HJ66" s="28"/>
      <c r="HK66" s="28"/>
      <c r="HL66" s="28"/>
      <c r="HM66" s="28"/>
      <c r="HN66" s="28"/>
      <c r="HO66" s="28"/>
      <c r="HP66" s="28"/>
      <c r="HQ66" s="28"/>
      <c r="HR66" s="28"/>
      <c r="HS66" s="28"/>
      <c r="HT66" s="28"/>
      <c r="HU66" s="28"/>
      <c r="HV66" s="28"/>
      <c r="HW66" s="28"/>
      <c r="HX66" s="28"/>
      <c r="HY66" s="28"/>
      <c r="HZ66" s="28"/>
      <c r="IA66" s="28"/>
      <c r="IB66" s="28"/>
      <c r="IC66" s="28"/>
      <c r="ID66" s="28"/>
      <c r="IE66" s="28"/>
      <c r="IF66" s="28"/>
      <c r="IG66" s="28"/>
      <c r="IH66" s="28"/>
      <c r="II66" s="28"/>
      <c r="IJ66" s="28"/>
      <c r="IK66" s="28"/>
      <c r="IL66" s="28"/>
      <c r="IM66" s="28"/>
      <c r="IN66" s="28"/>
    </row>
    <row r="67" s="27" customFormat="1" ht="27" customHeight="1" spans="1:248">
      <c r="A67" s="54"/>
      <c r="B67" s="54"/>
      <c r="C67" s="54"/>
      <c r="D67" s="54"/>
      <c r="E67" s="71"/>
      <c r="F67" s="54"/>
      <c r="G67" s="72"/>
      <c r="H67" s="54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  <c r="FQ67" s="28"/>
      <c r="FR67" s="28"/>
      <c r="FS67" s="28"/>
      <c r="FT67" s="28"/>
      <c r="FU67" s="28"/>
      <c r="FV67" s="28"/>
      <c r="FW67" s="28"/>
      <c r="FX67" s="28"/>
      <c r="FY67" s="28"/>
      <c r="FZ67" s="28"/>
      <c r="GA67" s="28"/>
      <c r="GB67" s="28"/>
      <c r="GC67" s="28"/>
      <c r="GD67" s="28"/>
      <c r="GE67" s="28"/>
      <c r="GF67" s="28"/>
      <c r="GG67" s="28"/>
      <c r="GH67" s="28"/>
      <c r="GI67" s="28"/>
      <c r="GJ67" s="28"/>
      <c r="GK67" s="28"/>
      <c r="GL67" s="28"/>
      <c r="GM67" s="28"/>
      <c r="GN67" s="28"/>
      <c r="GO67" s="28"/>
      <c r="GP67" s="28"/>
      <c r="GQ67" s="28"/>
      <c r="GR67" s="28"/>
      <c r="GS67" s="28"/>
      <c r="GT67" s="28"/>
      <c r="GU67" s="28"/>
      <c r="GV67" s="28"/>
      <c r="GW67" s="28"/>
      <c r="GX67" s="28"/>
      <c r="GY67" s="28"/>
      <c r="GZ67" s="28"/>
      <c r="HA67" s="28"/>
      <c r="HB67" s="28"/>
      <c r="HC67" s="28"/>
      <c r="HD67" s="28"/>
      <c r="HE67" s="28"/>
      <c r="HF67" s="28"/>
      <c r="HG67" s="28"/>
      <c r="HH67" s="28"/>
      <c r="HI67" s="28"/>
      <c r="HJ67" s="28"/>
      <c r="HK67" s="28"/>
      <c r="HL67" s="28"/>
      <c r="HM67" s="28"/>
      <c r="HN67" s="28"/>
      <c r="HO67" s="28"/>
      <c r="HP67" s="28"/>
      <c r="HQ67" s="28"/>
      <c r="HR67" s="28"/>
      <c r="HS67" s="28"/>
      <c r="HT67" s="28"/>
      <c r="HU67" s="28"/>
      <c r="HV67" s="28"/>
      <c r="HW67" s="28"/>
      <c r="HX67" s="28"/>
      <c r="HY67" s="28"/>
      <c r="HZ67" s="28"/>
      <c r="IA67" s="28"/>
      <c r="IB67" s="28"/>
      <c r="IC67" s="28"/>
      <c r="ID67" s="28"/>
      <c r="IE67" s="28"/>
      <c r="IF67" s="28"/>
      <c r="IG67" s="28"/>
      <c r="IH67" s="28"/>
      <c r="II67" s="28"/>
      <c r="IJ67" s="28"/>
      <c r="IK67" s="28"/>
      <c r="IL67" s="28"/>
      <c r="IM67" s="28"/>
      <c r="IN67" s="28"/>
    </row>
    <row r="68" s="27" customFormat="1" ht="27" customHeight="1" spans="1:248">
      <c r="A68" s="54"/>
      <c r="B68" s="54"/>
      <c r="C68" s="54"/>
      <c r="D68" s="54"/>
      <c r="E68" s="71"/>
      <c r="F68" s="54"/>
      <c r="G68" s="72"/>
      <c r="H68" s="54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FS68" s="28"/>
      <c r="FT68" s="28"/>
      <c r="FU68" s="28"/>
      <c r="FV68" s="28"/>
      <c r="FW68" s="28"/>
      <c r="FX68" s="28"/>
      <c r="FY68" s="28"/>
      <c r="FZ68" s="28"/>
      <c r="GA68" s="28"/>
      <c r="GB68" s="28"/>
      <c r="GC68" s="28"/>
      <c r="GD68" s="28"/>
      <c r="GE68" s="28"/>
      <c r="GF68" s="28"/>
      <c r="GG68" s="28"/>
      <c r="GH68" s="28"/>
      <c r="GI68" s="28"/>
      <c r="GJ68" s="28"/>
      <c r="GK68" s="28"/>
      <c r="GL68" s="28"/>
      <c r="GM68" s="28"/>
      <c r="GN68" s="28"/>
      <c r="GO68" s="28"/>
      <c r="GP68" s="28"/>
      <c r="GQ68" s="28"/>
      <c r="GR68" s="28"/>
      <c r="GS68" s="28"/>
      <c r="GT68" s="28"/>
      <c r="GU68" s="28"/>
      <c r="GV68" s="28"/>
      <c r="GW68" s="28"/>
      <c r="GX68" s="28"/>
      <c r="GY68" s="28"/>
      <c r="GZ68" s="28"/>
      <c r="HA68" s="28"/>
      <c r="HB68" s="28"/>
      <c r="HC68" s="28"/>
      <c r="HD68" s="28"/>
      <c r="HE68" s="28"/>
      <c r="HF68" s="28"/>
      <c r="HG68" s="28"/>
      <c r="HH68" s="28"/>
      <c r="HI68" s="28"/>
      <c r="HJ68" s="28"/>
      <c r="HK68" s="28"/>
      <c r="HL68" s="28"/>
      <c r="HM68" s="28"/>
      <c r="HN68" s="28"/>
      <c r="HO68" s="28"/>
      <c r="HP68" s="28"/>
      <c r="HQ68" s="28"/>
      <c r="HR68" s="28"/>
      <c r="HS68" s="28"/>
      <c r="HT68" s="28"/>
      <c r="HU68" s="28"/>
      <c r="HV68" s="28"/>
      <c r="HW68" s="28"/>
      <c r="HX68" s="28"/>
      <c r="HY68" s="28"/>
      <c r="HZ68" s="28"/>
      <c r="IA68" s="28"/>
      <c r="IB68" s="28"/>
      <c r="IC68" s="28"/>
      <c r="ID68" s="28"/>
      <c r="IE68" s="28"/>
      <c r="IF68" s="28"/>
      <c r="IG68" s="28"/>
      <c r="IH68" s="28"/>
      <c r="II68" s="28"/>
      <c r="IJ68" s="28"/>
      <c r="IK68" s="28"/>
      <c r="IL68" s="28"/>
      <c r="IM68" s="28"/>
      <c r="IN68" s="28"/>
    </row>
    <row r="69" s="27" customFormat="1" ht="27" customHeight="1" spans="1:248">
      <c r="A69" s="54"/>
      <c r="B69" s="54"/>
      <c r="C69" s="54"/>
      <c r="D69" s="54"/>
      <c r="E69" s="71"/>
      <c r="F69" s="54"/>
      <c r="G69" s="72"/>
      <c r="H69" s="54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  <c r="FU69" s="28"/>
      <c r="FV69" s="28"/>
      <c r="FW69" s="28"/>
      <c r="FX69" s="28"/>
      <c r="FY69" s="28"/>
      <c r="FZ69" s="28"/>
      <c r="GA69" s="28"/>
      <c r="GB69" s="28"/>
      <c r="GC69" s="28"/>
      <c r="GD69" s="28"/>
      <c r="GE69" s="28"/>
      <c r="GF69" s="28"/>
      <c r="GG69" s="28"/>
      <c r="GH69" s="28"/>
      <c r="GI69" s="28"/>
      <c r="GJ69" s="28"/>
      <c r="GK69" s="28"/>
      <c r="GL69" s="28"/>
      <c r="GM69" s="28"/>
      <c r="GN69" s="28"/>
      <c r="GO69" s="28"/>
      <c r="GP69" s="28"/>
      <c r="GQ69" s="28"/>
      <c r="GR69" s="28"/>
      <c r="GS69" s="28"/>
      <c r="GT69" s="28"/>
      <c r="GU69" s="28"/>
      <c r="GV69" s="28"/>
      <c r="GW69" s="28"/>
      <c r="GX69" s="28"/>
      <c r="GY69" s="28"/>
      <c r="GZ69" s="28"/>
      <c r="HA69" s="28"/>
      <c r="HB69" s="28"/>
      <c r="HC69" s="28"/>
      <c r="HD69" s="28"/>
      <c r="HE69" s="28"/>
      <c r="HF69" s="28"/>
      <c r="HG69" s="28"/>
      <c r="HH69" s="28"/>
      <c r="HI69" s="28"/>
      <c r="HJ69" s="28"/>
      <c r="HK69" s="28"/>
      <c r="HL69" s="28"/>
      <c r="HM69" s="28"/>
      <c r="HN69" s="28"/>
      <c r="HO69" s="28"/>
      <c r="HP69" s="28"/>
      <c r="HQ69" s="28"/>
      <c r="HR69" s="28"/>
      <c r="HS69" s="28"/>
      <c r="HT69" s="28"/>
      <c r="HU69" s="28"/>
      <c r="HV69" s="28"/>
      <c r="HW69" s="28"/>
      <c r="HX69" s="28"/>
      <c r="HY69" s="28"/>
      <c r="HZ69" s="28"/>
      <c r="IA69" s="28"/>
      <c r="IB69" s="28"/>
      <c r="IC69" s="28"/>
      <c r="ID69" s="28"/>
      <c r="IE69" s="28"/>
      <c r="IF69" s="28"/>
      <c r="IG69" s="28"/>
      <c r="IH69" s="28"/>
      <c r="II69" s="28"/>
      <c r="IJ69" s="28"/>
      <c r="IK69" s="28"/>
      <c r="IL69" s="28"/>
      <c r="IM69" s="28"/>
      <c r="IN69" s="28"/>
    </row>
    <row r="70" s="27" customFormat="1" ht="27" customHeight="1" spans="1:248">
      <c r="A70" s="54"/>
      <c r="B70" s="54"/>
      <c r="C70" s="54"/>
      <c r="D70" s="54"/>
      <c r="E70" s="71"/>
      <c r="F70" s="54"/>
      <c r="G70" s="72"/>
      <c r="H70" s="54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FS70" s="28"/>
      <c r="FT70" s="28"/>
      <c r="FU70" s="28"/>
      <c r="FV70" s="28"/>
      <c r="FW70" s="28"/>
      <c r="FX70" s="28"/>
      <c r="FY70" s="28"/>
      <c r="FZ70" s="28"/>
      <c r="GA70" s="28"/>
      <c r="GB70" s="28"/>
      <c r="GC70" s="28"/>
      <c r="GD70" s="28"/>
      <c r="GE70" s="28"/>
      <c r="GF70" s="28"/>
      <c r="GG70" s="28"/>
      <c r="GH70" s="28"/>
      <c r="GI70" s="28"/>
      <c r="GJ70" s="28"/>
      <c r="GK70" s="28"/>
      <c r="GL70" s="28"/>
      <c r="GM70" s="28"/>
      <c r="GN70" s="28"/>
      <c r="GO70" s="28"/>
      <c r="GP70" s="28"/>
      <c r="GQ70" s="28"/>
      <c r="GR70" s="28"/>
      <c r="GS70" s="28"/>
      <c r="GT70" s="28"/>
      <c r="GU70" s="28"/>
      <c r="GV70" s="28"/>
      <c r="GW70" s="28"/>
      <c r="GX70" s="28"/>
      <c r="GY70" s="28"/>
      <c r="GZ70" s="28"/>
      <c r="HA70" s="28"/>
      <c r="HB70" s="28"/>
      <c r="HC70" s="28"/>
      <c r="HD70" s="28"/>
      <c r="HE70" s="28"/>
      <c r="HF70" s="28"/>
      <c r="HG70" s="28"/>
      <c r="HH70" s="28"/>
      <c r="HI70" s="28"/>
      <c r="HJ70" s="28"/>
      <c r="HK70" s="28"/>
      <c r="HL70" s="28"/>
      <c r="HM70" s="28"/>
      <c r="HN70" s="28"/>
      <c r="HO70" s="28"/>
      <c r="HP70" s="28"/>
      <c r="HQ70" s="28"/>
      <c r="HR70" s="28"/>
      <c r="HS70" s="28"/>
      <c r="HT70" s="28"/>
      <c r="HU70" s="28"/>
      <c r="HV70" s="28"/>
      <c r="HW70" s="28"/>
      <c r="HX70" s="28"/>
      <c r="HY70" s="28"/>
      <c r="HZ70" s="28"/>
      <c r="IA70" s="28"/>
      <c r="IB70" s="28"/>
      <c r="IC70" s="28"/>
      <c r="ID70" s="28"/>
      <c r="IE70" s="28"/>
      <c r="IF70" s="28"/>
      <c r="IG70" s="28"/>
      <c r="IH70" s="28"/>
      <c r="II70" s="28"/>
      <c r="IJ70" s="28"/>
      <c r="IK70" s="28"/>
      <c r="IL70" s="28"/>
      <c r="IM70" s="28"/>
      <c r="IN70" s="28"/>
    </row>
    <row r="71" s="27" customFormat="1" ht="27" customHeight="1" spans="1:248">
      <c r="A71" s="54"/>
      <c r="B71" s="54"/>
      <c r="C71" s="54"/>
      <c r="D71" s="54"/>
      <c r="E71" s="71"/>
      <c r="F71" s="54"/>
      <c r="G71" s="72"/>
      <c r="H71" s="54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  <c r="FQ71" s="28"/>
      <c r="FR71" s="28"/>
      <c r="FS71" s="28"/>
      <c r="FT71" s="28"/>
      <c r="FU71" s="28"/>
      <c r="FV71" s="28"/>
      <c r="FW71" s="28"/>
      <c r="FX71" s="28"/>
      <c r="FY71" s="28"/>
      <c r="FZ71" s="28"/>
      <c r="GA71" s="28"/>
      <c r="GB71" s="28"/>
      <c r="GC71" s="28"/>
      <c r="GD71" s="28"/>
      <c r="GE71" s="28"/>
      <c r="GF71" s="28"/>
      <c r="GG71" s="28"/>
      <c r="GH71" s="28"/>
      <c r="GI71" s="28"/>
      <c r="GJ71" s="28"/>
      <c r="GK71" s="28"/>
      <c r="GL71" s="28"/>
      <c r="GM71" s="28"/>
      <c r="GN71" s="28"/>
      <c r="GO71" s="28"/>
      <c r="GP71" s="28"/>
      <c r="GQ71" s="28"/>
      <c r="GR71" s="28"/>
      <c r="GS71" s="28"/>
      <c r="GT71" s="28"/>
      <c r="GU71" s="28"/>
      <c r="GV71" s="28"/>
      <c r="GW71" s="28"/>
      <c r="GX71" s="28"/>
      <c r="GY71" s="28"/>
      <c r="GZ71" s="28"/>
      <c r="HA71" s="28"/>
      <c r="HB71" s="28"/>
      <c r="HC71" s="28"/>
      <c r="HD71" s="28"/>
      <c r="HE71" s="28"/>
      <c r="HF71" s="28"/>
      <c r="HG71" s="28"/>
      <c r="HH71" s="28"/>
      <c r="HI71" s="28"/>
      <c r="HJ71" s="28"/>
      <c r="HK71" s="28"/>
      <c r="HL71" s="28"/>
      <c r="HM71" s="28"/>
      <c r="HN71" s="28"/>
      <c r="HO71" s="28"/>
      <c r="HP71" s="28"/>
      <c r="HQ71" s="28"/>
      <c r="HR71" s="28"/>
      <c r="HS71" s="28"/>
      <c r="HT71" s="28"/>
      <c r="HU71" s="28"/>
      <c r="HV71" s="28"/>
      <c r="HW71" s="28"/>
      <c r="HX71" s="28"/>
      <c r="HY71" s="28"/>
      <c r="HZ71" s="28"/>
      <c r="IA71" s="28"/>
      <c r="IB71" s="28"/>
      <c r="IC71" s="28"/>
      <c r="ID71" s="28"/>
      <c r="IE71" s="28"/>
      <c r="IF71" s="28"/>
      <c r="IG71" s="28"/>
      <c r="IH71" s="28"/>
      <c r="II71" s="28"/>
      <c r="IJ71" s="28"/>
      <c r="IK71" s="28"/>
      <c r="IL71" s="28"/>
      <c r="IM71" s="28"/>
      <c r="IN71" s="28"/>
    </row>
    <row r="72" s="27" customFormat="1" ht="27" customHeight="1" spans="1:248">
      <c r="A72" s="28"/>
      <c r="B72" s="28"/>
      <c r="C72" s="28"/>
      <c r="D72" s="28"/>
      <c r="E72" s="71"/>
      <c r="F72" s="54"/>
      <c r="G72" s="72"/>
      <c r="H72" s="54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  <c r="FQ72" s="28"/>
      <c r="FR72" s="28"/>
      <c r="FS72" s="28"/>
      <c r="FT72" s="28"/>
      <c r="FU72" s="28"/>
      <c r="FV72" s="28"/>
      <c r="FW72" s="28"/>
      <c r="FX72" s="28"/>
      <c r="FY72" s="28"/>
      <c r="FZ72" s="28"/>
      <c r="GA72" s="28"/>
      <c r="GB72" s="28"/>
      <c r="GC72" s="28"/>
      <c r="GD72" s="28"/>
      <c r="GE72" s="28"/>
      <c r="GF72" s="28"/>
      <c r="GG72" s="28"/>
      <c r="GH72" s="28"/>
      <c r="GI72" s="28"/>
      <c r="GJ72" s="28"/>
      <c r="GK72" s="28"/>
      <c r="GL72" s="28"/>
      <c r="GM72" s="28"/>
      <c r="GN72" s="28"/>
      <c r="GO72" s="28"/>
      <c r="GP72" s="28"/>
      <c r="GQ72" s="28"/>
      <c r="GR72" s="28"/>
      <c r="GS72" s="28"/>
      <c r="GT72" s="28"/>
      <c r="GU72" s="28"/>
      <c r="GV72" s="28"/>
      <c r="GW72" s="28"/>
      <c r="GX72" s="28"/>
      <c r="GY72" s="28"/>
      <c r="GZ72" s="28"/>
      <c r="HA72" s="28"/>
      <c r="HB72" s="28"/>
      <c r="HC72" s="28"/>
      <c r="HD72" s="28"/>
      <c r="HE72" s="28"/>
      <c r="HF72" s="28"/>
      <c r="HG72" s="28"/>
      <c r="HH72" s="28"/>
      <c r="HI72" s="28"/>
      <c r="HJ72" s="28"/>
      <c r="HK72" s="28"/>
      <c r="HL72" s="28"/>
      <c r="HM72" s="28"/>
      <c r="HN72" s="28"/>
      <c r="HO72" s="28"/>
      <c r="HP72" s="28"/>
      <c r="HQ72" s="28"/>
      <c r="HR72" s="28"/>
      <c r="HS72" s="28"/>
      <c r="HT72" s="28"/>
      <c r="HU72" s="28"/>
      <c r="HV72" s="28"/>
      <c r="HW72" s="28"/>
      <c r="HX72" s="28"/>
      <c r="HY72" s="28"/>
      <c r="HZ72" s="28"/>
      <c r="IA72" s="28"/>
      <c r="IB72" s="28"/>
      <c r="IC72" s="28"/>
      <c r="ID72" s="28"/>
      <c r="IE72" s="28"/>
      <c r="IF72" s="28"/>
      <c r="IG72" s="28"/>
      <c r="IH72" s="28"/>
      <c r="II72" s="28"/>
      <c r="IJ72" s="28"/>
      <c r="IK72" s="28"/>
      <c r="IL72" s="28"/>
      <c r="IM72" s="28"/>
      <c r="IN72" s="28"/>
    </row>
    <row r="73" s="27" customFormat="1" ht="27" customHeight="1" spans="1:248">
      <c r="A73" s="28"/>
      <c r="B73" s="28"/>
      <c r="C73" s="28"/>
      <c r="D73" s="28"/>
      <c r="E73" s="71"/>
      <c r="F73" s="54"/>
      <c r="G73" s="72"/>
      <c r="H73" s="54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  <c r="DZ73" s="28"/>
      <c r="EA73" s="28"/>
      <c r="EB73" s="28"/>
      <c r="EC73" s="28"/>
      <c r="ED73" s="28"/>
      <c r="EE73" s="28"/>
      <c r="EF73" s="28"/>
      <c r="EG73" s="28"/>
      <c r="EH73" s="28"/>
      <c r="EI73" s="28"/>
      <c r="EJ73" s="28"/>
      <c r="EK73" s="28"/>
      <c r="EL73" s="28"/>
      <c r="EM73" s="28"/>
      <c r="EN73" s="28"/>
      <c r="EO73" s="28"/>
      <c r="EP73" s="28"/>
      <c r="EQ73" s="28"/>
      <c r="ER73" s="28"/>
      <c r="ES73" s="28"/>
      <c r="ET73" s="28"/>
      <c r="EU73" s="28"/>
      <c r="EV73" s="28"/>
      <c r="EW73" s="28"/>
      <c r="EX73" s="28"/>
      <c r="EY73" s="28"/>
      <c r="EZ73" s="28"/>
      <c r="FA73" s="28"/>
      <c r="FB73" s="28"/>
      <c r="FC73" s="28"/>
      <c r="FD73" s="28"/>
      <c r="FE73" s="28"/>
      <c r="FF73" s="28"/>
      <c r="FG73" s="28"/>
      <c r="FH73" s="28"/>
      <c r="FI73" s="28"/>
      <c r="FJ73" s="28"/>
      <c r="FK73" s="28"/>
      <c r="FL73" s="28"/>
      <c r="FM73" s="28"/>
      <c r="FN73" s="28"/>
      <c r="FO73" s="28"/>
      <c r="FP73" s="28"/>
      <c r="FQ73" s="28"/>
      <c r="FR73" s="28"/>
      <c r="FS73" s="28"/>
      <c r="FT73" s="28"/>
      <c r="FU73" s="28"/>
      <c r="FV73" s="28"/>
      <c r="FW73" s="28"/>
      <c r="FX73" s="28"/>
      <c r="FY73" s="28"/>
      <c r="FZ73" s="28"/>
      <c r="GA73" s="28"/>
      <c r="GB73" s="28"/>
      <c r="GC73" s="28"/>
      <c r="GD73" s="28"/>
      <c r="GE73" s="28"/>
      <c r="GF73" s="28"/>
      <c r="GG73" s="28"/>
      <c r="GH73" s="28"/>
      <c r="GI73" s="28"/>
      <c r="GJ73" s="28"/>
      <c r="GK73" s="28"/>
      <c r="GL73" s="28"/>
      <c r="GM73" s="28"/>
      <c r="GN73" s="28"/>
      <c r="GO73" s="28"/>
      <c r="GP73" s="28"/>
      <c r="GQ73" s="28"/>
      <c r="GR73" s="28"/>
      <c r="GS73" s="28"/>
      <c r="GT73" s="28"/>
      <c r="GU73" s="28"/>
      <c r="GV73" s="28"/>
      <c r="GW73" s="28"/>
      <c r="GX73" s="28"/>
      <c r="GY73" s="28"/>
      <c r="GZ73" s="28"/>
      <c r="HA73" s="28"/>
      <c r="HB73" s="28"/>
      <c r="HC73" s="28"/>
      <c r="HD73" s="28"/>
      <c r="HE73" s="28"/>
      <c r="HF73" s="28"/>
      <c r="HG73" s="28"/>
      <c r="HH73" s="28"/>
      <c r="HI73" s="28"/>
      <c r="HJ73" s="28"/>
      <c r="HK73" s="28"/>
      <c r="HL73" s="28"/>
      <c r="HM73" s="28"/>
      <c r="HN73" s="28"/>
      <c r="HO73" s="28"/>
      <c r="HP73" s="28"/>
      <c r="HQ73" s="28"/>
      <c r="HR73" s="28"/>
      <c r="HS73" s="28"/>
      <c r="HT73" s="28"/>
      <c r="HU73" s="28"/>
      <c r="HV73" s="28"/>
      <c r="HW73" s="28"/>
      <c r="HX73" s="28"/>
      <c r="HY73" s="28"/>
      <c r="HZ73" s="28"/>
      <c r="IA73" s="28"/>
      <c r="IB73" s="28"/>
      <c r="IC73" s="28"/>
      <c r="ID73" s="28"/>
      <c r="IE73" s="28"/>
      <c r="IF73" s="28"/>
      <c r="IG73" s="28"/>
      <c r="IH73" s="28"/>
      <c r="II73" s="28"/>
      <c r="IJ73" s="28"/>
      <c r="IK73" s="28"/>
      <c r="IL73" s="28"/>
      <c r="IM73" s="28"/>
      <c r="IN73" s="28"/>
    </row>
    <row r="74" s="27" customFormat="1" ht="27" customHeight="1" spans="1:248">
      <c r="A74" s="28"/>
      <c r="B74" s="28"/>
      <c r="C74" s="28"/>
      <c r="D74" s="28"/>
      <c r="E74" s="71"/>
      <c r="F74" s="54"/>
      <c r="G74" s="72"/>
      <c r="H74" s="54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  <c r="ET74" s="28"/>
      <c r="EU74" s="28"/>
      <c r="EV74" s="28"/>
      <c r="EW74" s="28"/>
      <c r="EX74" s="28"/>
      <c r="EY74" s="28"/>
      <c r="EZ74" s="28"/>
      <c r="FA74" s="28"/>
      <c r="FB74" s="28"/>
      <c r="FC74" s="28"/>
      <c r="FD74" s="28"/>
      <c r="FE74" s="28"/>
      <c r="FF74" s="28"/>
      <c r="FG74" s="28"/>
      <c r="FH74" s="28"/>
      <c r="FI74" s="28"/>
      <c r="FJ74" s="28"/>
      <c r="FK74" s="28"/>
      <c r="FL74" s="28"/>
      <c r="FM74" s="28"/>
      <c r="FN74" s="28"/>
      <c r="FO74" s="28"/>
      <c r="FP74" s="28"/>
      <c r="FQ74" s="28"/>
      <c r="FR74" s="28"/>
      <c r="FS74" s="28"/>
      <c r="FT74" s="28"/>
      <c r="FU74" s="28"/>
      <c r="FV74" s="28"/>
      <c r="FW74" s="28"/>
      <c r="FX74" s="28"/>
      <c r="FY74" s="28"/>
      <c r="FZ74" s="28"/>
      <c r="GA74" s="28"/>
      <c r="GB74" s="28"/>
      <c r="GC74" s="28"/>
      <c r="GD74" s="28"/>
      <c r="GE74" s="28"/>
      <c r="GF74" s="28"/>
      <c r="GG74" s="28"/>
      <c r="GH74" s="28"/>
      <c r="GI74" s="28"/>
      <c r="GJ74" s="28"/>
      <c r="GK74" s="28"/>
      <c r="GL74" s="28"/>
      <c r="GM74" s="28"/>
      <c r="GN74" s="28"/>
      <c r="GO74" s="28"/>
      <c r="GP74" s="28"/>
      <c r="GQ74" s="28"/>
      <c r="GR74" s="28"/>
      <c r="GS74" s="28"/>
      <c r="GT74" s="28"/>
      <c r="GU74" s="28"/>
      <c r="GV74" s="28"/>
      <c r="GW74" s="28"/>
      <c r="GX74" s="28"/>
      <c r="GY74" s="28"/>
      <c r="GZ74" s="28"/>
      <c r="HA74" s="28"/>
      <c r="HB74" s="28"/>
      <c r="HC74" s="28"/>
      <c r="HD74" s="28"/>
      <c r="HE74" s="28"/>
      <c r="HF74" s="28"/>
      <c r="HG74" s="28"/>
      <c r="HH74" s="28"/>
      <c r="HI74" s="28"/>
      <c r="HJ74" s="28"/>
      <c r="HK74" s="28"/>
      <c r="HL74" s="28"/>
      <c r="HM74" s="28"/>
      <c r="HN74" s="28"/>
      <c r="HO74" s="28"/>
      <c r="HP74" s="28"/>
      <c r="HQ74" s="28"/>
      <c r="HR74" s="28"/>
      <c r="HS74" s="28"/>
      <c r="HT74" s="28"/>
      <c r="HU74" s="28"/>
      <c r="HV74" s="28"/>
      <c r="HW74" s="28"/>
      <c r="HX74" s="28"/>
      <c r="HY74" s="28"/>
      <c r="HZ74" s="28"/>
      <c r="IA74" s="28"/>
      <c r="IB74" s="28"/>
      <c r="IC74" s="28"/>
      <c r="ID74" s="28"/>
      <c r="IE74" s="28"/>
      <c r="IF74" s="28"/>
      <c r="IG74" s="28"/>
      <c r="IH74" s="28"/>
      <c r="II74" s="28"/>
      <c r="IJ74" s="28"/>
      <c r="IK74" s="28"/>
      <c r="IL74" s="28"/>
      <c r="IM74" s="28"/>
      <c r="IN74" s="28"/>
    </row>
    <row r="75" s="27" customFormat="1" ht="27" customHeight="1" spans="1:248">
      <c r="A75" s="28"/>
      <c r="B75" s="28"/>
      <c r="C75" s="28"/>
      <c r="D75" s="28"/>
      <c r="E75" s="71"/>
      <c r="F75" s="54"/>
      <c r="G75" s="72"/>
      <c r="H75" s="54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  <c r="FQ75" s="28"/>
      <c r="FR75" s="28"/>
      <c r="FS75" s="28"/>
      <c r="FT75" s="28"/>
      <c r="FU75" s="28"/>
      <c r="FV75" s="28"/>
      <c r="FW75" s="28"/>
      <c r="FX75" s="28"/>
      <c r="FY75" s="28"/>
      <c r="FZ75" s="28"/>
      <c r="GA75" s="28"/>
      <c r="GB75" s="28"/>
      <c r="GC75" s="28"/>
      <c r="GD75" s="28"/>
      <c r="GE75" s="28"/>
      <c r="GF75" s="28"/>
      <c r="GG75" s="28"/>
      <c r="GH75" s="28"/>
      <c r="GI75" s="28"/>
      <c r="GJ75" s="28"/>
      <c r="GK75" s="28"/>
      <c r="GL75" s="28"/>
      <c r="GM75" s="28"/>
      <c r="GN75" s="28"/>
      <c r="GO75" s="28"/>
      <c r="GP75" s="28"/>
      <c r="GQ75" s="28"/>
      <c r="GR75" s="28"/>
      <c r="GS75" s="28"/>
      <c r="GT75" s="28"/>
      <c r="GU75" s="28"/>
      <c r="GV75" s="28"/>
      <c r="GW75" s="28"/>
      <c r="GX75" s="28"/>
      <c r="GY75" s="28"/>
      <c r="GZ75" s="28"/>
      <c r="HA75" s="28"/>
      <c r="HB75" s="28"/>
      <c r="HC75" s="28"/>
      <c r="HD75" s="28"/>
      <c r="HE75" s="28"/>
      <c r="HF75" s="28"/>
      <c r="HG75" s="28"/>
      <c r="HH75" s="28"/>
      <c r="HI75" s="28"/>
      <c r="HJ75" s="28"/>
      <c r="HK75" s="28"/>
      <c r="HL75" s="28"/>
      <c r="HM75" s="28"/>
      <c r="HN75" s="28"/>
      <c r="HO75" s="28"/>
      <c r="HP75" s="28"/>
      <c r="HQ75" s="28"/>
      <c r="HR75" s="28"/>
      <c r="HS75" s="28"/>
      <c r="HT75" s="28"/>
      <c r="HU75" s="28"/>
      <c r="HV75" s="28"/>
      <c r="HW75" s="28"/>
      <c r="HX75" s="28"/>
      <c r="HY75" s="28"/>
      <c r="HZ75" s="28"/>
      <c r="IA75" s="28"/>
      <c r="IB75" s="28"/>
      <c r="IC75" s="28"/>
      <c r="ID75" s="28"/>
      <c r="IE75" s="28"/>
      <c r="IF75" s="28"/>
      <c r="IG75" s="28"/>
      <c r="IH75" s="28"/>
      <c r="II75" s="28"/>
      <c r="IJ75" s="28"/>
      <c r="IK75" s="28"/>
      <c r="IL75" s="28"/>
      <c r="IM75" s="28"/>
      <c r="IN75" s="28"/>
    </row>
    <row r="76" s="27" customFormat="1" ht="27" customHeight="1" spans="1:248">
      <c r="A76" s="28"/>
      <c r="B76" s="28"/>
      <c r="C76" s="28"/>
      <c r="D76" s="28"/>
      <c r="E76" s="71"/>
      <c r="F76" s="54"/>
      <c r="G76" s="72"/>
      <c r="H76" s="54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28"/>
      <c r="EZ76" s="28"/>
      <c r="FA76" s="28"/>
      <c r="FB76" s="28"/>
      <c r="FC76" s="28"/>
      <c r="FD76" s="28"/>
      <c r="FE76" s="28"/>
      <c r="FF76" s="28"/>
      <c r="FG76" s="28"/>
      <c r="FH76" s="28"/>
      <c r="FI76" s="28"/>
      <c r="FJ76" s="28"/>
      <c r="FK76" s="28"/>
      <c r="FL76" s="28"/>
      <c r="FM76" s="28"/>
      <c r="FN76" s="28"/>
      <c r="FO76" s="28"/>
      <c r="FP76" s="28"/>
      <c r="FQ76" s="28"/>
      <c r="FR76" s="28"/>
      <c r="FS76" s="28"/>
      <c r="FT76" s="28"/>
      <c r="FU76" s="28"/>
      <c r="FV76" s="28"/>
      <c r="FW76" s="28"/>
      <c r="FX76" s="28"/>
      <c r="FY76" s="28"/>
      <c r="FZ76" s="28"/>
      <c r="GA76" s="28"/>
      <c r="GB76" s="28"/>
      <c r="GC76" s="28"/>
      <c r="GD76" s="28"/>
      <c r="GE76" s="28"/>
      <c r="GF76" s="28"/>
      <c r="GG76" s="28"/>
      <c r="GH76" s="28"/>
      <c r="GI76" s="28"/>
      <c r="GJ76" s="28"/>
      <c r="GK76" s="28"/>
      <c r="GL76" s="28"/>
      <c r="GM76" s="28"/>
      <c r="GN76" s="28"/>
      <c r="GO76" s="28"/>
      <c r="GP76" s="28"/>
      <c r="GQ76" s="28"/>
      <c r="GR76" s="28"/>
      <c r="GS76" s="28"/>
      <c r="GT76" s="28"/>
      <c r="GU76" s="28"/>
      <c r="GV76" s="28"/>
      <c r="GW76" s="28"/>
      <c r="GX76" s="28"/>
      <c r="GY76" s="28"/>
      <c r="GZ76" s="28"/>
      <c r="HA76" s="28"/>
      <c r="HB76" s="28"/>
      <c r="HC76" s="28"/>
      <c r="HD76" s="28"/>
      <c r="HE76" s="28"/>
      <c r="HF76" s="28"/>
      <c r="HG76" s="28"/>
      <c r="HH76" s="28"/>
      <c r="HI76" s="28"/>
      <c r="HJ76" s="28"/>
      <c r="HK76" s="28"/>
      <c r="HL76" s="28"/>
      <c r="HM76" s="28"/>
      <c r="HN76" s="28"/>
      <c r="HO76" s="28"/>
      <c r="HP76" s="28"/>
      <c r="HQ76" s="28"/>
      <c r="HR76" s="28"/>
      <c r="HS76" s="28"/>
      <c r="HT76" s="28"/>
      <c r="HU76" s="28"/>
      <c r="HV76" s="28"/>
      <c r="HW76" s="28"/>
      <c r="HX76" s="28"/>
      <c r="HY76" s="28"/>
      <c r="HZ76" s="28"/>
      <c r="IA76" s="28"/>
      <c r="IB76" s="28"/>
      <c r="IC76" s="28"/>
      <c r="ID76" s="28"/>
      <c r="IE76" s="28"/>
      <c r="IF76" s="28"/>
      <c r="IG76" s="28"/>
      <c r="IH76" s="28"/>
      <c r="II76" s="28"/>
      <c r="IJ76" s="28"/>
      <c r="IK76" s="28"/>
      <c r="IL76" s="28"/>
      <c r="IM76" s="28"/>
      <c r="IN76" s="28"/>
    </row>
    <row r="77" s="27" customFormat="1" ht="27" customHeight="1" spans="1:248">
      <c r="A77" s="28"/>
      <c r="B77" s="28"/>
      <c r="C77" s="28"/>
      <c r="D77" s="28"/>
      <c r="E77" s="71"/>
      <c r="F77" s="54"/>
      <c r="G77" s="72"/>
      <c r="H77" s="54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28"/>
      <c r="EZ77" s="28"/>
      <c r="FA77" s="28"/>
      <c r="FB77" s="28"/>
      <c r="FC77" s="28"/>
      <c r="FD77" s="28"/>
      <c r="FE77" s="28"/>
      <c r="FF77" s="28"/>
      <c r="FG77" s="28"/>
      <c r="FH77" s="28"/>
      <c r="FI77" s="28"/>
      <c r="FJ77" s="28"/>
      <c r="FK77" s="28"/>
      <c r="FL77" s="28"/>
      <c r="FM77" s="28"/>
      <c r="FN77" s="28"/>
      <c r="FO77" s="28"/>
      <c r="FP77" s="28"/>
      <c r="FQ77" s="28"/>
      <c r="FR77" s="28"/>
      <c r="FS77" s="28"/>
      <c r="FT77" s="28"/>
      <c r="FU77" s="28"/>
      <c r="FV77" s="28"/>
      <c r="FW77" s="28"/>
      <c r="FX77" s="28"/>
      <c r="FY77" s="28"/>
      <c r="FZ77" s="28"/>
      <c r="GA77" s="28"/>
      <c r="GB77" s="28"/>
      <c r="GC77" s="28"/>
      <c r="GD77" s="28"/>
      <c r="GE77" s="28"/>
      <c r="GF77" s="28"/>
      <c r="GG77" s="28"/>
      <c r="GH77" s="28"/>
      <c r="GI77" s="28"/>
      <c r="GJ77" s="28"/>
      <c r="GK77" s="28"/>
      <c r="GL77" s="28"/>
      <c r="GM77" s="28"/>
      <c r="GN77" s="28"/>
      <c r="GO77" s="28"/>
      <c r="GP77" s="28"/>
      <c r="GQ77" s="28"/>
      <c r="GR77" s="28"/>
      <c r="GS77" s="28"/>
      <c r="GT77" s="28"/>
      <c r="GU77" s="28"/>
      <c r="GV77" s="28"/>
      <c r="GW77" s="28"/>
      <c r="GX77" s="28"/>
      <c r="GY77" s="28"/>
      <c r="GZ77" s="28"/>
      <c r="HA77" s="28"/>
      <c r="HB77" s="28"/>
      <c r="HC77" s="28"/>
      <c r="HD77" s="28"/>
      <c r="HE77" s="28"/>
      <c r="HF77" s="28"/>
      <c r="HG77" s="28"/>
      <c r="HH77" s="28"/>
      <c r="HI77" s="28"/>
      <c r="HJ77" s="28"/>
      <c r="HK77" s="28"/>
      <c r="HL77" s="28"/>
      <c r="HM77" s="28"/>
      <c r="HN77" s="28"/>
      <c r="HO77" s="28"/>
      <c r="HP77" s="28"/>
      <c r="HQ77" s="28"/>
      <c r="HR77" s="28"/>
      <c r="HS77" s="28"/>
      <c r="HT77" s="28"/>
      <c r="HU77" s="28"/>
      <c r="HV77" s="28"/>
      <c r="HW77" s="28"/>
      <c r="HX77" s="28"/>
      <c r="HY77" s="28"/>
      <c r="HZ77" s="28"/>
      <c r="IA77" s="28"/>
      <c r="IB77" s="28"/>
      <c r="IC77" s="28"/>
      <c r="ID77" s="28"/>
      <c r="IE77" s="28"/>
      <c r="IF77" s="28"/>
      <c r="IG77" s="28"/>
      <c r="IH77" s="28"/>
      <c r="II77" s="28"/>
      <c r="IJ77" s="28"/>
      <c r="IK77" s="28"/>
      <c r="IL77" s="28"/>
      <c r="IM77" s="28"/>
      <c r="IN77" s="28"/>
    </row>
    <row r="78" s="27" customFormat="1" ht="27" customHeight="1" spans="1:248">
      <c r="A78" s="28"/>
      <c r="B78" s="28"/>
      <c r="C78" s="28"/>
      <c r="D78" s="28"/>
      <c r="E78" s="71"/>
      <c r="F78" s="54"/>
      <c r="G78" s="72"/>
      <c r="H78" s="54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  <c r="FU78" s="28"/>
      <c r="FV78" s="28"/>
      <c r="FW78" s="28"/>
      <c r="FX78" s="28"/>
      <c r="FY78" s="28"/>
      <c r="FZ78" s="28"/>
      <c r="GA78" s="28"/>
      <c r="GB78" s="28"/>
      <c r="GC78" s="28"/>
      <c r="GD78" s="28"/>
      <c r="GE78" s="28"/>
      <c r="GF78" s="28"/>
      <c r="GG78" s="28"/>
      <c r="GH78" s="28"/>
      <c r="GI78" s="28"/>
      <c r="GJ78" s="28"/>
      <c r="GK78" s="28"/>
      <c r="GL78" s="28"/>
      <c r="GM78" s="28"/>
      <c r="GN78" s="28"/>
      <c r="GO78" s="28"/>
      <c r="GP78" s="28"/>
      <c r="GQ78" s="28"/>
      <c r="GR78" s="28"/>
      <c r="GS78" s="28"/>
      <c r="GT78" s="28"/>
      <c r="GU78" s="28"/>
      <c r="GV78" s="28"/>
      <c r="GW78" s="28"/>
      <c r="GX78" s="28"/>
      <c r="GY78" s="28"/>
      <c r="GZ78" s="28"/>
      <c r="HA78" s="28"/>
      <c r="HB78" s="28"/>
      <c r="HC78" s="28"/>
      <c r="HD78" s="28"/>
      <c r="HE78" s="28"/>
      <c r="HF78" s="28"/>
      <c r="HG78" s="28"/>
      <c r="HH78" s="28"/>
      <c r="HI78" s="28"/>
      <c r="HJ78" s="28"/>
      <c r="HK78" s="28"/>
      <c r="HL78" s="28"/>
      <c r="HM78" s="28"/>
      <c r="HN78" s="28"/>
      <c r="HO78" s="28"/>
      <c r="HP78" s="28"/>
      <c r="HQ78" s="28"/>
      <c r="HR78" s="28"/>
      <c r="HS78" s="28"/>
      <c r="HT78" s="28"/>
      <c r="HU78" s="28"/>
      <c r="HV78" s="28"/>
      <c r="HW78" s="28"/>
      <c r="HX78" s="28"/>
      <c r="HY78" s="28"/>
      <c r="HZ78" s="28"/>
      <c r="IA78" s="28"/>
      <c r="IB78" s="28"/>
      <c r="IC78" s="28"/>
      <c r="ID78" s="28"/>
      <c r="IE78" s="28"/>
      <c r="IF78" s="28"/>
      <c r="IG78" s="28"/>
      <c r="IH78" s="28"/>
      <c r="II78" s="28"/>
      <c r="IJ78" s="28"/>
      <c r="IK78" s="28"/>
      <c r="IL78" s="28"/>
      <c r="IM78" s="28"/>
      <c r="IN78" s="28"/>
    </row>
    <row r="79" s="27" customFormat="1" ht="27" customHeight="1" spans="1:248">
      <c r="A79" s="28"/>
      <c r="B79" s="28"/>
      <c r="C79" s="28"/>
      <c r="D79" s="28"/>
      <c r="E79" s="71"/>
      <c r="F79" s="54"/>
      <c r="G79" s="72"/>
      <c r="H79" s="54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  <c r="FQ79" s="28"/>
      <c r="FR79" s="28"/>
      <c r="FS79" s="28"/>
      <c r="FT79" s="28"/>
      <c r="FU79" s="28"/>
      <c r="FV79" s="28"/>
      <c r="FW79" s="28"/>
      <c r="FX79" s="28"/>
      <c r="FY79" s="28"/>
      <c r="FZ79" s="28"/>
      <c r="GA79" s="28"/>
      <c r="GB79" s="28"/>
      <c r="GC79" s="28"/>
      <c r="GD79" s="28"/>
      <c r="GE79" s="28"/>
      <c r="GF79" s="28"/>
      <c r="GG79" s="28"/>
      <c r="GH79" s="28"/>
      <c r="GI79" s="28"/>
      <c r="GJ79" s="28"/>
      <c r="GK79" s="28"/>
      <c r="GL79" s="28"/>
      <c r="GM79" s="28"/>
      <c r="GN79" s="28"/>
      <c r="GO79" s="28"/>
      <c r="GP79" s="28"/>
      <c r="GQ79" s="28"/>
      <c r="GR79" s="28"/>
      <c r="GS79" s="28"/>
      <c r="GT79" s="28"/>
      <c r="GU79" s="28"/>
      <c r="GV79" s="28"/>
      <c r="GW79" s="28"/>
      <c r="GX79" s="28"/>
      <c r="GY79" s="28"/>
      <c r="GZ79" s="28"/>
      <c r="HA79" s="28"/>
      <c r="HB79" s="28"/>
      <c r="HC79" s="28"/>
      <c r="HD79" s="28"/>
      <c r="HE79" s="28"/>
      <c r="HF79" s="28"/>
      <c r="HG79" s="28"/>
      <c r="HH79" s="28"/>
      <c r="HI79" s="28"/>
      <c r="HJ79" s="28"/>
      <c r="HK79" s="28"/>
      <c r="HL79" s="28"/>
      <c r="HM79" s="28"/>
      <c r="HN79" s="28"/>
      <c r="HO79" s="28"/>
      <c r="HP79" s="28"/>
      <c r="HQ79" s="28"/>
      <c r="HR79" s="28"/>
      <c r="HS79" s="28"/>
      <c r="HT79" s="28"/>
      <c r="HU79" s="28"/>
      <c r="HV79" s="28"/>
      <c r="HW79" s="28"/>
      <c r="HX79" s="28"/>
      <c r="HY79" s="28"/>
      <c r="HZ79" s="28"/>
      <c r="IA79" s="28"/>
      <c r="IB79" s="28"/>
      <c r="IC79" s="28"/>
      <c r="ID79" s="28"/>
      <c r="IE79" s="28"/>
      <c r="IF79" s="28"/>
      <c r="IG79" s="28"/>
      <c r="IH79" s="28"/>
      <c r="II79" s="28"/>
      <c r="IJ79" s="28"/>
      <c r="IK79" s="28"/>
      <c r="IL79" s="28"/>
      <c r="IM79" s="28"/>
      <c r="IN79" s="28"/>
    </row>
    <row r="80" s="27" customFormat="1" ht="27" customHeight="1" spans="1:248">
      <c r="A80" s="28"/>
      <c r="B80" s="28"/>
      <c r="C80" s="28"/>
      <c r="D80" s="28"/>
      <c r="E80" s="71"/>
      <c r="F80" s="54"/>
      <c r="G80" s="72"/>
      <c r="H80" s="54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  <c r="FQ80" s="28"/>
      <c r="FR80" s="28"/>
      <c r="FS80" s="28"/>
      <c r="FT80" s="28"/>
      <c r="FU80" s="28"/>
      <c r="FV80" s="28"/>
      <c r="FW80" s="28"/>
      <c r="FX80" s="28"/>
      <c r="FY80" s="28"/>
      <c r="FZ80" s="28"/>
      <c r="GA80" s="28"/>
      <c r="GB80" s="28"/>
      <c r="GC80" s="28"/>
      <c r="GD80" s="28"/>
      <c r="GE80" s="28"/>
      <c r="GF80" s="28"/>
      <c r="GG80" s="28"/>
      <c r="GH80" s="28"/>
      <c r="GI80" s="28"/>
      <c r="GJ80" s="28"/>
      <c r="GK80" s="28"/>
      <c r="GL80" s="28"/>
      <c r="GM80" s="28"/>
      <c r="GN80" s="28"/>
      <c r="GO80" s="28"/>
      <c r="GP80" s="28"/>
      <c r="GQ80" s="28"/>
      <c r="GR80" s="28"/>
      <c r="GS80" s="28"/>
      <c r="GT80" s="28"/>
      <c r="GU80" s="28"/>
      <c r="GV80" s="28"/>
      <c r="GW80" s="28"/>
      <c r="GX80" s="28"/>
      <c r="GY80" s="28"/>
      <c r="GZ80" s="28"/>
      <c r="HA80" s="28"/>
      <c r="HB80" s="28"/>
      <c r="HC80" s="28"/>
      <c r="HD80" s="28"/>
      <c r="HE80" s="28"/>
      <c r="HF80" s="28"/>
      <c r="HG80" s="28"/>
      <c r="HH80" s="28"/>
      <c r="HI80" s="28"/>
      <c r="HJ80" s="28"/>
      <c r="HK80" s="28"/>
      <c r="HL80" s="28"/>
      <c r="HM80" s="28"/>
      <c r="HN80" s="28"/>
      <c r="HO80" s="28"/>
      <c r="HP80" s="28"/>
      <c r="HQ80" s="28"/>
      <c r="HR80" s="28"/>
      <c r="HS80" s="28"/>
      <c r="HT80" s="28"/>
      <c r="HU80" s="28"/>
      <c r="HV80" s="28"/>
      <c r="HW80" s="28"/>
      <c r="HX80" s="28"/>
      <c r="HY80" s="28"/>
      <c r="HZ80" s="28"/>
      <c r="IA80" s="28"/>
      <c r="IB80" s="28"/>
      <c r="IC80" s="28"/>
      <c r="ID80" s="28"/>
      <c r="IE80" s="28"/>
      <c r="IF80" s="28"/>
      <c r="IG80" s="28"/>
      <c r="IH80" s="28"/>
      <c r="II80" s="28"/>
      <c r="IJ80" s="28"/>
      <c r="IK80" s="28"/>
      <c r="IL80" s="28"/>
      <c r="IM80" s="28"/>
      <c r="IN80" s="28"/>
    </row>
    <row r="81" s="27" customFormat="1" ht="27" customHeight="1" spans="1:248">
      <c r="A81" s="28"/>
      <c r="B81" s="28"/>
      <c r="C81" s="28"/>
      <c r="D81" s="28"/>
      <c r="E81" s="71"/>
      <c r="F81" s="54"/>
      <c r="G81" s="72"/>
      <c r="H81" s="54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  <c r="FQ81" s="28"/>
      <c r="FR81" s="28"/>
      <c r="FS81" s="28"/>
      <c r="FT81" s="28"/>
      <c r="FU81" s="28"/>
      <c r="FV81" s="28"/>
      <c r="FW81" s="28"/>
      <c r="FX81" s="28"/>
      <c r="FY81" s="28"/>
      <c r="FZ81" s="28"/>
      <c r="GA81" s="28"/>
      <c r="GB81" s="28"/>
      <c r="GC81" s="28"/>
      <c r="GD81" s="28"/>
      <c r="GE81" s="28"/>
      <c r="GF81" s="28"/>
      <c r="GG81" s="28"/>
      <c r="GH81" s="28"/>
      <c r="GI81" s="28"/>
      <c r="GJ81" s="28"/>
      <c r="GK81" s="28"/>
      <c r="GL81" s="28"/>
      <c r="GM81" s="28"/>
      <c r="GN81" s="28"/>
      <c r="GO81" s="28"/>
      <c r="GP81" s="28"/>
      <c r="GQ81" s="28"/>
      <c r="GR81" s="28"/>
      <c r="GS81" s="28"/>
      <c r="GT81" s="28"/>
      <c r="GU81" s="28"/>
      <c r="GV81" s="28"/>
      <c r="GW81" s="28"/>
      <c r="GX81" s="28"/>
      <c r="GY81" s="28"/>
      <c r="GZ81" s="28"/>
      <c r="HA81" s="28"/>
      <c r="HB81" s="28"/>
      <c r="HC81" s="28"/>
      <c r="HD81" s="28"/>
      <c r="HE81" s="28"/>
      <c r="HF81" s="28"/>
      <c r="HG81" s="28"/>
      <c r="HH81" s="28"/>
      <c r="HI81" s="28"/>
      <c r="HJ81" s="28"/>
      <c r="HK81" s="28"/>
      <c r="HL81" s="28"/>
      <c r="HM81" s="28"/>
      <c r="HN81" s="28"/>
      <c r="HO81" s="28"/>
      <c r="HP81" s="28"/>
      <c r="HQ81" s="28"/>
      <c r="HR81" s="28"/>
      <c r="HS81" s="28"/>
      <c r="HT81" s="28"/>
      <c r="HU81" s="28"/>
      <c r="HV81" s="28"/>
      <c r="HW81" s="28"/>
      <c r="HX81" s="28"/>
      <c r="HY81" s="28"/>
      <c r="HZ81" s="28"/>
      <c r="IA81" s="28"/>
      <c r="IB81" s="28"/>
      <c r="IC81" s="28"/>
      <c r="ID81" s="28"/>
      <c r="IE81" s="28"/>
      <c r="IF81" s="28"/>
      <c r="IG81" s="28"/>
      <c r="IH81" s="28"/>
      <c r="II81" s="28"/>
      <c r="IJ81" s="28"/>
      <c r="IK81" s="28"/>
      <c r="IL81" s="28"/>
      <c r="IM81" s="28"/>
      <c r="IN81" s="28"/>
    </row>
    <row r="82" s="27" customFormat="1" ht="27" customHeight="1" spans="1:248">
      <c r="A82" s="28"/>
      <c r="B82" s="28"/>
      <c r="C82" s="28"/>
      <c r="D82" s="28"/>
      <c r="E82" s="71"/>
      <c r="F82" s="54"/>
      <c r="G82" s="72"/>
      <c r="H82" s="54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28"/>
      <c r="IK82" s="28"/>
      <c r="IL82" s="28"/>
      <c r="IM82" s="28"/>
      <c r="IN82" s="28"/>
    </row>
    <row r="83" s="27" customFormat="1" ht="27" customHeight="1" spans="1:248">
      <c r="A83" s="28"/>
      <c r="B83" s="28"/>
      <c r="C83" s="28"/>
      <c r="D83" s="28"/>
      <c r="E83" s="71"/>
      <c r="F83" s="54"/>
      <c r="G83" s="72"/>
      <c r="H83" s="54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28"/>
      <c r="IK83" s="28"/>
      <c r="IL83" s="28"/>
      <c r="IM83" s="28"/>
      <c r="IN83" s="28"/>
    </row>
    <row r="84" s="27" customFormat="1" ht="27" customHeight="1" spans="1:248">
      <c r="A84" s="28"/>
      <c r="B84" s="28"/>
      <c r="C84" s="28"/>
      <c r="D84" s="28"/>
      <c r="E84" s="71"/>
      <c r="F84" s="54"/>
      <c r="G84" s="72"/>
      <c r="H84" s="54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FS84" s="28"/>
      <c r="FT84" s="28"/>
      <c r="FU84" s="28"/>
      <c r="FV84" s="28"/>
      <c r="FW84" s="28"/>
      <c r="FX84" s="28"/>
      <c r="FY84" s="28"/>
      <c r="FZ84" s="28"/>
      <c r="GA84" s="28"/>
      <c r="GB84" s="28"/>
      <c r="GC84" s="28"/>
      <c r="GD84" s="28"/>
      <c r="GE84" s="28"/>
      <c r="GF84" s="28"/>
      <c r="GG84" s="28"/>
      <c r="GH84" s="28"/>
      <c r="GI84" s="28"/>
      <c r="GJ84" s="28"/>
      <c r="GK84" s="28"/>
      <c r="GL84" s="28"/>
      <c r="GM84" s="28"/>
      <c r="GN84" s="28"/>
      <c r="GO84" s="28"/>
      <c r="GP84" s="28"/>
      <c r="GQ84" s="28"/>
      <c r="GR84" s="28"/>
      <c r="GS84" s="28"/>
      <c r="GT84" s="28"/>
      <c r="GU84" s="28"/>
      <c r="GV84" s="28"/>
      <c r="GW84" s="28"/>
      <c r="GX84" s="28"/>
      <c r="GY84" s="28"/>
      <c r="GZ84" s="28"/>
      <c r="HA84" s="28"/>
      <c r="HB84" s="28"/>
      <c r="HC84" s="28"/>
      <c r="HD84" s="28"/>
      <c r="HE84" s="28"/>
      <c r="HF84" s="28"/>
      <c r="HG84" s="28"/>
      <c r="HH84" s="28"/>
      <c r="HI84" s="28"/>
      <c r="HJ84" s="28"/>
      <c r="HK84" s="28"/>
      <c r="HL84" s="28"/>
      <c r="HM84" s="28"/>
      <c r="HN84" s="28"/>
      <c r="HO84" s="28"/>
      <c r="HP84" s="28"/>
      <c r="HQ84" s="28"/>
      <c r="HR84" s="28"/>
      <c r="HS84" s="28"/>
      <c r="HT84" s="28"/>
      <c r="HU84" s="28"/>
      <c r="HV84" s="28"/>
      <c r="HW84" s="28"/>
      <c r="HX84" s="28"/>
      <c r="HY84" s="28"/>
      <c r="HZ84" s="28"/>
      <c r="IA84" s="28"/>
      <c r="IB84" s="28"/>
      <c r="IC84" s="28"/>
      <c r="ID84" s="28"/>
      <c r="IE84" s="28"/>
      <c r="IF84" s="28"/>
      <c r="IG84" s="28"/>
      <c r="IH84" s="28"/>
      <c r="II84" s="28"/>
      <c r="IJ84" s="28"/>
      <c r="IK84" s="28"/>
      <c r="IL84" s="28"/>
      <c r="IM84" s="28"/>
      <c r="IN84" s="28"/>
    </row>
    <row r="85" s="27" customFormat="1" ht="27" customHeight="1" spans="1:248">
      <c r="A85" s="28"/>
      <c r="B85" s="28"/>
      <c r="C85" s="28"/>
      <c r="D85" s="28"/>
      <c r="E85" s="71"/>
      <c r="F85" s="54"/>
      <c r="G85" s="72"/>
      <c r="H85" s="54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8"/>
      <c r="EZ85" s="28"/>
      <c r="FA85" s="28"/>
      <c r="FB85" s="28"/>
      <c r="FC85" s="28"/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/>
      <c r="FP85" s="28"/>
      <c r="FQ85" s="28"/>
      <c r="FR85" s="28"/>
      <c r="FS85" s="28"/>
      <c r="FT85" s="28"/>
      <c r="FU85" s="28"/>
      <c r="FV85" s="28"/>
      <c r="FW85" s="28"/>
      <c r="FX85" s="28"/>
      <c r="FY85" s="28"/>
      <c r="FZ85" s="28"/>
      <c r="GA85" s="28"/>
      <c r="GB85" s="28"/>
      <c r="GC85" s="28"/>
      <c r="GD85" s="28"/>
      <c r="GE85" s="28"/>
      <c r="GF85" s="28"/>
      <c r="GG85" s="28"/>
      <c r="GH85" s="28"/>
      <c r="GI85" s="28"/>
      <c r="GJ85" s="28"/>
      <c r="GK85" s="28"/>
      <c r="GL85" s="28"/>
      <c r="GM85" s="28"/>
      <c r="GN85" s="28"/>
      <c r="GO85" s="28"/>
      <c r="GP85" s="28"/>
      <c r="GQ85" s="28"/>
      <c r="GR85" s="28"/>
      <c r="GS85" s="28"/>
      <c r="GT85" s="28"/>
      <c r="GU85" s="28"/>
      <c r="GV85" s="28"/>
      <c r="GW85" s="28"/>
      <c r="GX85" s="28"/>
      <c r="GY85" s="28"/>
      <c r="GZ85" s="28"/>
      <c r="HA85" s="28"/>
      <c r="HB85" s="28"/>
      <c r="HC85" s="28"/>
      <c r="HD85" s="28"/>
      <c r="HE85" s="28"/>
      <c r="HF85" s="28"/>
      <c r="HG85" s="28"/>
      <c r="HH85" s="28"/>
      <c r="HI85" s="28"/>
      <c r="HJ85" s="28"/>
      <c r="HK85" s="28"/>
      <c r="HL85" s="28"/>
      <c r="HM85" s="28"/>
      <c r="HN85" s="28"/>
      <c r="HO85" s="28"/>
      <c r="HP85" s="28"/>
      <c r="HQ85" s="28"/>
      <c r="HR85" s="28"/>
      <c r="HS85" s="28"/>
      <c r="HT85" s="28"/>
      <c r="HU85" s="28"/>
      <c r="HV85" s="28"/>
      <c r="HW85" s="28"/>
      <c r="HX85" s="28"/>
      <c r="HY85" s="28"/>
      <c r="HZ85" s="28"/>
      <c r="IA85" s="28"/>
      <c r="IB85" s="28"/>
      <c r="IC85" s="28"/>
      <c r="ID85" s="28"/>
      <c r="IE85" s="28"/>
      <c r="IF85" s="28"/>
      <c r="IG85" s="28"/>
      <c r="IH85" s="28"/>
      <c r="II85" s="28"/>
      <c r="IJ85" s="28"/>
      <c r="IK85" s="28"/>
      <c r="IL85" s="28"/>
      <c r="IM85" s="28"/>
      <c r="IN85" s="28"/>
    </row>
    <row r="86" s="27" customFormat="1" ht="27" customHeight="1" spans="1:248">
      <c r="A86" s="28"/>
      <c r="B86" s="28"/>
      <c r="C86" s="28"/>
      <c r="D86" s="28"/>
      <c r="E86" s="71"/>
      <c r="F86" s="54"/>
      <c r="G86" s="72"/>
      <c r="H86" s="54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  <c r="FQ86" s="28"/>
      <c r="FR86" s="28"/>
      <c r="FS86" s="28"/>
      <c r="FT86" s="28"/>
      <c r="FU86" s="28"/>
      <c r="FV86" s="28"/>
      <c r="FW86" s="28"/>
      <c r="FX86" s="28"/>
      <c r="FY86" s="28"/>
      <c r="FZ86" s="28"/>
      <c r="GA86" s="28"/>
      <c r="GB86" s="28"/>
      <c r="GC86" s="28"/>
      <c r="GD86" s="28"/>
      <c r="GE86" s="28"/>
      <c r="GF86" s="28"/>
      <c r="GG86" s="28"/>
      <c r="GH86" s="28"/>
      <c r="GI86" s="28"/>
      <c r="GJ86" s="28"/>
      <c r="GK86" s="28"/>
      <c r="GL86" s="28"/>
      <c r="GM86" s="28"/>
      <c r="GN86" s="28"/>
      <c r="GO86" s="28"/>
      <c r="GP86" s="28"/>
      <c r="GQ86" s="28"/>
      <c r="GR86" s="28"/>
      <c r="GS86" s="28"/>
      <c r="GT86" s="28"/>
      <c r="GU86" s="28"/>
      <c r="GV86" s="28"/>
      <c r="GW86" s="28"/>
      <c r="GX86" s="28"/>
      <c r="GY86" s="28"/>
      <c r="GZ86" s="28"/>
      <c r="HA86" s="28"/>
      <c r="HB86" s="28"/>
      <c r="HC86" s="28"/>
      <c r="HD86" s="28"/>
      <c r="HE86" s="28"/>
      <c r="HF86" s="28"/>
      <c r="HG86" s="28"/>
      <c r="HH86" s="28"/>
      <c r="HI86" s="28"/>
      <c r="HJ86" s="28"/>
      <c r="HK86" s="28"/>
      <c r="HL86" s="28"/>
      <c r="HM86" s="28"/>
      <c r="HN86" s="28"/>
      <c r="HO86" s="28"/>
      <c r="HP86" s="28"/>
      <c r="HQ86" s="28"/>
      <c r="HR86" s="28"/>
      <c r="HS86" s="28"/>
      <c r="HT86" s="28"/>
      <c r="HU86" s="28"/>
      <c r="HV86" s="28"/>
      <c r="HW86" s="28"/>
      <c r="HX86" s="28"/>
      <c r="HY86" s="28"/>
      <c r="HZ86" s="28"/>
      <c r="IA86" s="28"/>
      <c r="IB86" s="28"/>
      <c r="IC86" s="28"/>
      <c r="ID86" s="28"/>
      <c r="IE86" s="28"/>
      <c r="IF86" s="28"/>
      <c r="IG86" s="28"/>
      <c r="IH86" s="28"/>
      <c r="II86" s="28"/>
      <c r="IJ86" s="28"/>
      <c r="IK86" s="28"/>
      <c r="IL86" s="28"/>
      <c r="IM86" s="28"/>
      <c r="IN86" s="28"/>
    </row>
    <row r="87" s="27" customFormat="1" ht="27" customHeight="1" spans="1:248">
      <c r="A87" s="28"/>
      <c r="B87" s="28"/>
      <c r="C87" s="28"/>
      <c r="D87" s="28"/>
      <c r="E87" s="71"/>
      <c r="F87" s="54"/>
      <c r="G87" s="72"/>
      <c r="H87" s="54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  <c r="FQ87" s="28"/>
      <c r="FR87" s="28"/>
      <c r="FS87" s="28"/>
      <c r="FT87" s="28"/>
      <c r="FU87" s="28"/>
      <c r="FV87" s="28"/>
      <c r="FW87" s="28"/>
      <c r="FX87" s="28"/>
      <c r="FY87" s="28"/>
      <c r="FZ87" s="28"/>
      <c r="GA87" s="28"/>
      <c r="GB87" s="28"/>
      <c r="GC87" s="28"/>
      <c r="GD87" s="28"/>
      <c r="GE87" s="28"/>
      <c r="GF87" s="28"/>
      <c r="GG87" s="28"/>
      <c r="GH87" s="28"/>
      <c r="GI87" s="28"/>
      <c r="GJ87" s="28"/>
      <c r="GK87" s="28"/>
      <c r="GL87" s="28"/>
      <c r="GM87" s="28"/>
      <c r="GN87" s="28"/>
      <c r="GO87" s="28"/>
      <c r="GP87" s="28"/>
      <c r="GQ87" s="28"/>
      <c r="GR87" s="28"/>
      <c r="GS87" s="28"/>
      <c r="GT87" s="28"/>
      <c r="GU87" s="28"/>
      <c r="GV87" s="28"/>
      <c r="GW87" s="28"/>
      <c r="GX87" s="28"/>
      <c r="GY87" s="28"/>
      <c r="GZ87" s="28"/>
      <c r="HA87" s="28"/>
      <c r="HB87" s="28"/>
      <c r="HC87" s="28"/>
      <c r="HD87" s="28"/>
      <c r="HE87" s="28"/>
      <c r="HF87" s="28"/>
      <c r="HG87" s="28"/>
      <c r="HH87" s="28"/>
      <c r="HI87" s="28"/>
      <c r="HJ87" s="28"/>
      <c r="HK87" s="28"/>
      <c r="HL87" s="28"/>
      <c r="HM87" s="28"/>
      <c r="HN87" s="28"/>
      <c r="HO87" s="28"/>
      <c r="HP87" s="28"/>
      <c r="HQ87" s="28"/>
      <c r="HR87" s="28"/>
      <c r="HS87" s="28"/>
      <c r="HT87" s="28"/>
      <c r="HU87" s="28"/>
      <c r="HV87" s="28"/>
      <c r="HW87" s="28"/>
      <c r="HX87" s="28"/>
      <c r="HY87" s="28"/>
      <c r="HZ87" s="28"/>
      <c r="IA87" s="28"/>
      <c r="IB87" s="28"/>
      <c r="IC87" s="28"/>
      <c r="ID87" s="28"/>
      <c r="IE87" s="28"/>
      <c r="IF87" s="28"/>
      <c r="IG87" s="28"/>
      <c r="IH87" s="28"/>
      <c r="II87" s="28"/>
      <c r="IJ87" s="28"/>
      <c r="IK87" s="28"/>
      <c r="IL87" s="28"/>
      <c r="IM87" s="28"/>
      <c r="IN87" s="28"/>
    </row>
    <row r="88" s="27" customFormat="1" spans="1:248">
      <c r="A88" s="28"/>
      <c r="B88" s="28"/>
      <c r="C88" s="28"/>
      <c r="D88" s="28"/>
      <c r="E88" s="29"/>
      <c r="F88" s="28"/>
      <c r="G88" s="30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  <c r="FQ88" s="28"/>
      <c r="FR88" s="28"/>
      <c r="FS88" s="28"/>
      <c r="FT88" s="28"/>
      <c r="FU88" s="28"/>
      <c r="FV88" s="28"/>
      <c r="FW88" s="28"/>
      <c r="FX88" s="28"/>
      <c r="FY88" s="28"/>
      <c r="FZ88" s="28"/>
      <c r="GA88" s="28"/>
      <c r="GB88" s="28"/>
      <c r="GC88" s="28"/>
      <c r="GD88" s="28"/>
      <c r="GE88" s="28"/>
      <c r="GF88" s="28"/>
      <c r="GG88" s="28"/>
      <c r="GH88" s="28"/>
      <c r="GI88" s="28"/>
      <c r="GJ88" s="28"/>
      <c r="GK88" s="28"/>
      <c r="GL88" s="28"/>
      <c r="GM88" s="28"/>
      <c r="GN88" s="28"/>
      <c r="GO88" s="28"/>
      <c r="GP88" s="28"/>
      <c r="GQ88" s="28"/>
      <c r="GR88" s="28"/>
      <c r="GS88" s="28"/>
      <c r="GT88" s="28"/>
      <c r="GU88" s="28"/>
      <c r="GV88" s="28"/>
      <c r="GW88" s="28"/>
      <c r="GX88" s="28"/>
      <c r="GY88" s="28"/>
      <c r="GZ88" s="28"/>
      <c r="HA88" s="28"/>
      <c r="HB88" s="28"/>
      <c r="HC88" s="28"/>
      <c r="HD88" s="28"/>
      <c r="HE88" s="28"/>
      <c r="HF88" s="28"/>
      <c r="HG88" s="28"/>
      <c r="HH88" s="28"/>
      <c r="HI88" s="28"/>
      <c r="HJ88" s="28"/>
      <c r="HK88" s="28"/>
      <c r="HL88" s="28"/>
      <c r="HM88" s="28"/>
      <c r="HN88" s="28"/>
      <c r="HO88" s="28"/>
      <c r="HP88" s="28"/>
      <c r="HQ88" s="28"/>
      <c r="HR88" s="28"/>
      <c r="HS88" s="28"/>
      <c r="HT88" s="28"/>
      <c r="HU88" s="28"/>
      <c r="HV88" s="28"/>
      <c r="HW88" s="28"/>
      <c r="HX88" s="28"/>
      <c r="HY88" s="28"/>
      <c r="HZ88" s="28"/>
      <c r="IA88" s="28"/>
      <c r="IB88" s="28"/>
      <c r="IC88" s="28"/>
      <c r="ID88" s="28"/>
      <c r="IE88" s="28"/>
      <c r="IF88" s="28"/>
      <c r="IG88" s="28"/>
      <c r="IH88" s="28"/>
      <c r="II88" s="28"/>
      <c r="IJ88" s="28"/>
      <c r="IK88" s="28"/>
      <c r="IL88" s="28"/>
      <c r="IM88" s="28"/>
      <c r="IN88" s="28"/>
    </row>
    <row r="89" s="27" customFormat="1" spans="1:248">
      <c r="A89" s="28"/>
      <c r="B89" s="28"/>
      <c r="C89" s="28"/>
      <c r="D89" s="28"/>
      <c r="E89" s="29"/>
      <c r="F89" s="28"/>
      <c r="G89" s="30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28"/>
      <c r="FZ89" s="28"/>
      <c r="GA89" s="28"/>
      <c r="GB89" s="28"/>
      <c r="GC89" s="28"/>
      <c r="GD89" s="28"/>
      <c r="GE89" s="28"/>
      <c r="GF89" s="28"/>
      <c r="GG89" s="28"/>
      <c r="GH89" s="28"/>
      <c r="GI89" s="28"/>
      <c r="GJ89" s="28"/>
      <c r="GK89" s="28"/>
      <c r="GL89" s="28"/>
      <c r="GM89" s="28"/>
      <c r="GN89" s="28"/>
      <c r="GO89" s="28"/>
      <c r="GP89" s="28"/>
      <c r="GQ89" s="28"/>
      <c r="GR89" s="28"/>
      <c r="GS89" s="28"/>
      <c r="GT89" s="28"/>
      <c r="GU89" s="28"/>
      <c r="GV89" s="28"/>
      <c r="GW89" s="28"/>
      <c r="GX89" s="28"/>
      <c r="GY89" s="28"/>
      <c r="GZ89" s="28"/>
      <c r="HA89" s="28"/>
      <c r="HB89" s="28"/>
      <c r="HC89" s="28"/>
      <c r="HD89" s="28"/>
      <c r="HE89" s="28"/>
      <c r="HF89" s="28"/>
      <c r="HG89" s="28"/>
      <c r="HH89" s="28"/>
      <c r="HI89" s="28"/>
      <c r="HJ89" s="28"/>
      <c r="HK89" s="28"/>
      <c r="HL89" s="28"/>
      <c r="HM89" s="28"/>
      <c r="HN89" s="28"/>
      <c r="HO89" s="28"/>
      <c r="HP89" s="28"/>
      <c r="HQ89" s="28"/>
      <c r="HR89" s="28"/>
      <c r="HS89" s="28"/>
      <c r="HT89" s="28"/>
      <c r="HU89" s="28"/>
      <c r="HV89" s="28"/>
      <c r="HW89" s="28"/>
      <c r="HX89" s="28"/>
      <c r="HY89" s="28"/>
      <c r="HZ89" s="28"/>
      <c r="IA89" s="28"/>
      <c r="IB89" s="28"/>
      <c r="IC89" s="28"/>
      <c r="ID89" s="28"/>
      <c r="IE89" s="28"/>
      <c r="IF89" s="28"/>
      <c r="IG89" s="28"/>
      <c r="IH89" s="28"/>
      <c r="II89" s="28"/>
      <c r="IJ89" s="28"/>
      <c r="IK89" s="28"/>
      <c r="IL89" s="28"/>
      <c r="IM89" s="28"/>
      <c r="IN89" s="28"/>
    </row>
    <row r="90" s="27" customFormat="1" spans="1:248">
      <c r="A90" s="28"/>
      <c r="B90" s="28"/>
      <c r="C90" s="28"/>
      <c r="D90" s="28"/>
      <c r="E90" s="29"/>
      <c r="F90" s="28"/>
      <c r="G90" s="30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FS90" s="28"/>
      <c r="FT90" s="28"/>
      <c r="FU90" s="28"/>
      <c r="FV90" s="28"/>
      <c r="FW90" s="28"/>
      <c r="FX90" s="28"/>
      <c r="FY90" s="28"/>
      <c r="FZ90" s="28"/>
      <c r="GA90" s="28"/>
      <c r="GB90" s="28"/>
      <c r="GC90" s="28"/>
      <c r="GD90" s="28"/>
      <c r="GE90" s="28"/>
      <c r="GF90" s="28"/>
      <c r="GG90" s="28"/>
      <c r="GH90" s="28"/>
      <c r="GI90" s="28"/>
      <c r="GJ90" s="28"/>
      <c r="GK90" s="28"/>
      <c r="GL90" s="28"/>
      <c r="GM90" s="28"/>
      <c r="GN90" s="28"/>
      <c r="GO90" s="28"/>
      <c r="GP90" s="28"/>
      <c r="GQ90" s="28"/>
      <c r="GR90" s="28"/>
      <c r="GS90" s="28"/>
      <c r="GT90" s="28"/>
      <c r="GU90" s="28"/>
      <c r="GV90" s="28"/>
      <c r="GW90" s="28"/>
      <c r="GX90" s="28"/>
      <c r="GY90" s="28"/>
      <c r="GZ90" s="28"/>
      <c r="HA90" s="28"/>
      <c r="HB90" s="28"/>
      <c r="HC90" s="28"/>
      <c r="HD90" s="28"/>
      <c r="HE90" s="28"/>
      <c r="HF90" s="28"/>
      <c r="HG90" s="28"/>
      <c r="HH90" s="28"/>
      <c r="HI90" s="28"/>
      <c r="HJ90" s="28"/>
      <c r="HK90" s="28"/>
      <c r="HL90" s="28"/>
      <c r="HM90" s="28"/>
      <c r="HN90" s="28"/>
      <c r="HO90" s="28"/>
      <c r="HP90" s="28"/>
      <c r="HQ90" s="28"/>
      <c r="HR90" s="28"/>
      <c r="HS90" s="28"/>
      <c r="HT90" s="28"/>
      <c r="HU90" s="28"/>
      <c r="HV90" s="28"/>
      <c r="HW90" s="28"/>
      <c r="HX90" s="28"/>
      <c r="HY90" s="28"/>
      <c r="HZ90" s="28"/>
      <c r="IA90" s="28"/>
      <c r="IB90" s="28"/>
      <c r="IC90" s="28"/>
      <c r="ID90" s="28"/>
      <c r="IE90" s="28"/>
      <c r="IF90" s="28"/>
      <c r="IG90" s="28"/>
      <c r="IH90" s="28"/>
      <c r="II90" s="28"/>
      <c r="IJ90" s="28"/>
      <c r="IK90" s="28"/>
      <c r="IL90" s="28"/>
      <c r="IM90" s="28"/>
      <c r="IN90" s="28"/>
    </row>
    <row r="91" s="27" customFormat="1" spans="1:248">
      <c r="A91" s="28"/>
      <c r="B91" s="28"/>
      <c r="C91" s="28"/>
      <c r="D91" s="28"/>
      <c r="E91" s="29"/>
      <c r="F91" s="28"/>
      <c r="G91" s="30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  <c r="FQ91" s="28"/>
      <c r="FR91" s="28"/>
      <c r="FS91" s="28"/>
      <c r="FT91" s="28"/>
      <c r="FU91" s="28"/>
      <c r="FV91" s="28"/>
      <c r="FW91" s="28"/>
      <c r="FX91" s="28"/>
      <c r="FY91" s="28"/>
      <c r="FZ91" s="28"/>
      <c r="GA91" s="28"/>
      <c r="GB91" s="28"/>
      <c r="GC91" s="28"/>
      <c r="GD91" s="28"/>
      <c r="GE91" s="28"/>
      <c r="GF91" s="28"/>
      <c r="GG91" s="28"/>
      <c r="GH91" s="28"/>
      <c r="GI91" s="28"/>
      <c r="GJ91" s="28"/>
      <c r="GK91" s="28"/>
      <c r="GL91" s="28"/>
      <c r="GM91" s="28"/>
      <c r="GN91" s="28"/>
      <c r="GO91" s="28"/>
      <c r="GP91" s="28"/>
      <c r="GQ91" s="28"/>
      <c r="GR91" s="28"/>
      <c r="GS91" s="28"/>
      <c r="GT91" s="28"/>
      <c r="GU91" s="28"/>
      <c r="GV91" s="28"/>
      <c r="GW91" s="28"/>
      <c r="GX91" s="28"/>
      <c r="GY91" s="28"/>
      <c r="GZ91" s="28"/>
      <c r="HA91" s="28"/>
      <c r="HB91" s="28"/>
      <c r="HC91" s="28"/>
      <c r="HD91" s="28"/>
      <c r="HE91" s="28"/>
      <c r="HF91" s="28"/>
      <c r="HG91" s="28"/>
      <c r="HH91" s="28"/>
      <c r="HI91" s="28"/>
      <c r="HJ91" s="28"/>
      <c r="HK91" s="28"/>
      <c r="HL91" s="28"/>
      <c r="HM91" s="28"/>
      <c r="HN91" s="28"/>
      <c r="HO91" s="28"/>
      <c r="HP91" s="28"/>
      <c r="HQ91" s="28"/>
      <c r="HR91" s="28"/>
      <c r="HS91" s="28"/>
      <c r="HT91" s="28"/>
      <c r="HU91" s="28"/>
      <c r="HV91" s="28"/>
      <c r="HW91" s="28"/>
      <c r="HX91" s="28"/>
      <c r="HY91" s="28"/>
      <c r="HZ91" s="28"/>
      <c r="IA91" s="28"/>
      <c r="IB91" s="28"/>
      <c r="IC91" s="28"/>
      <c r="ID91" s="28"/>
      <c r="IE91" s="28"/>
      <c r="IF91" s="28"/>
      <c r="IG91" s="28"/>
      <c r="IH91" s="28"/>
      <c r="II91" s="28"/>
      <c r="IJ91" s="28"/>
      <c r="IK91" s="28"/>
      <c r="IL91" s="28"/>
      <c r="IM91" s="28"/>
      <c r="IN91" s="28"/>
    </row>
    <row r="92" s="27" customFormat="1" spans="1:248">
      <c r="A92" s="28"/>
      <c r="B92" s="28"/>
      <c r="C92" s="28"/>
      <c r="D92" s="28"/>
      <c r="E92" s="29"/>
      <c r="F92" s="28"/>
      <c r="G92" s="30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  <c r="FP92" s="28"/>
      <c r="FQ92" s="28"/>
      <c r="FR92" s="28"/>
      <c r="FS92" s="28"/>
      <c r="FT92" s="28"/>
      <c r="FU92" s="28"/>
      <c r="FV92" s="28"/>
      <c r="FW92" s="28"/>
      <c r="FX92" s="28"/>
      <c r="FY92" s="28"/>
      <c r="FZ92" s="28"/>
      <c r="GA92" s="28"/>
      <c r="GB92" s="28"/>
      <c r="GC92" s="28"/>
      <c r="GD92" s="28"/>
      <c r="GE92" s="28"/>
      <c r="GF92" s="28"/>
      <c r="GG92" s="28"/>
      <c r="GH92" s="28"/>
      <c r="GI92" s="28"/>
      <c r="GJ92" s="28"/>
      <c r="GK92" s="28"/>
      <c r="GL92" s="28"/>
      <c r="GM92" s="28"/>
      <c r="GN92" s="28"/>
      <c r="GO92" s="28"/>
      <c r="GP92" s="28"/>
      <c r="GQ92" s="28"/>
      <c r="GR92" s="28"/>
      <c r="GS92" s="28"/>
      <c r="GT92" s="28"/>
      <c r="GU92" s="28"/>
      <c r="GV92" s="28"/>
      <c r="GW92" s="28"/>
      <c r="GX92" s="28"/>
      <c r="GY92" s="28"/>
      <c r="GZ92" s="28"/>
      <c r="HA92" s="28"/>
      <c r="HB92" s="28"/>
      <c r="HC92" s="28"/>
      <c r="HD92" s="28"/>
      <c r="HE92" s="28"/>
      <c r="HF92" s="28"/>
      <c r="HG92" s="28"/>
      <c r="HH92" s="28"/>
      <c r="HI92" s="28"/>
      <c r="HJ92" s="28"/>
      <c r="HK92" s="28"/>
      <c r="HL92" s="28"/>
      <c r="HM92" s="28"/>
      <c r="HN92" s="28"/>
      <c r="HO92" s="28"/>
      <c r="HP92" s="28"/>
      <c r="HQ92" s="28"/>
      <c r="HR92" s="28"/>
      <c r="HS92" s="28"/>
      <c r="HT92" s="28"/>
      <c r="HU92" s="28"/>
      <c r="HV92" s="28"/>
      <c r="HW92" s="28"/>
      <c r="HX92" s="28"/>
      <c r="HY92" s="28"/>
      <c r="HZ92" s="28"/>
      <c r="IA92" s="28"/>
      <c r="IB92" s="28"/>
      <c r="IC92" s="28"/>
      <c r="ID92" s="28"/>
      <c r="IE92" s="28"/>
      <c r="IF92" s="28"/>
      <c r="IG92" s="28"/>
      <c r="IH92" s="28"/>
      <c r="II92" s="28"/>
      <c r="IJ92" s="28"/>
      <c r="IK92" s="28"/>
      <c r="IL92" s="28"/>
      <c r="IM92" s="28"/>
      <c r="IN92" s="28"/>
    </row>
    <row r="93" s="27" customFormat="1" spans="1:248">
      <c r="A93" s="28"/>
      <c r="B93" s="28"/>
      <c r="C93" s="28"/>
      <c r="D93" s="28"/>
      <c r="E93" s="29"/>
      <c r="F93" s="28"/>
      <c r="G93" s="30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  <c r="FP93" s="28"/>
      <c r="FQ93" s="28"/>
      <c r="FR93" s="28"/>
      <c r="FS93" s="28"/>
      <c r="FT93" s="28"/>
      <c r="FU93" s="28"/>
      <c r="FV93" s="28"/>
      <c r="FW93" s="28"/>
      <c r="FX93" s="28"/>
      <c r="FY93" s="28"/>
      <c r="FZ93" s="28"/>
      <c r="GA93" s="28"/>
      <c r="GB93" s="28"/>
      <c r="GC93" s="28"/>
      <c r="GD93" s="28"/>
      <c r="GE93" s="28"/>
      <c r="GF93" s="28"/>
      <c r="GG93" s="28"/>
      <c r="GH93" s="28"/>
      <c r="GI93" s="28"/>
      <c r="GJ93" s="28"/>
      <c r="GK93" s="28"/>
      <c r="GL93" s="28"/>
      <c r="GM93" s="28"/>
      <c r="GN93" s="28"/>
      <c r="GO93" s="28"/>
      <c r="GP93" s="28"/>
      <c r="GQ93" s="28"/>
      <c r="GR93" s="28"/>
      <c r="GS93" s="28"/>
      <c r="GT93" s="28"/>
      <c r="GU93" s="28"/>
      <c r="GV93" s="28"/>
      <c r="GW93" s="28"/>
      <c r="GX93" s="28"/>
      <c r="GY93" s="28"/>
      <c r="GZ93" s="28"/>
      <c r="HA93" s="28"/>
      <c r="HB93" s="28"/>
      <c r="HC93" s="28"/>
      <c r="HD93" s="28"/>
      <c r="HE93" s="28"/>
      <c r="HF93" s="28"/>
      <c r="HG93" s="28"/>
      <c r="HH93" s="28"/>
      <c r="HI93" s="28"/>
      <c r="HJ93" s="28"/>
      <c r="HK93" s="28"/>
      <c r="HL93" s="28"/>
      <c r="HM93" s="28"/>
      <c r="HN93" s="28"/>
      <c r="HO93" s="28"/>
      <c r="HP93" s="28"/>
      <c r="HQ93" s="28"/>
      <c r="HR93" s="28"/>
      <c r="HS93" s="28"/>
      <c r="HT93" s="28"/>
      <c r="HU93" s="28"/>
      <c r="HV93" s="28"/>
      <c r="HW93" s="28"/>
      <c r="HX93" s="28"/>
      <c r="HY93" s="28"/>
      <c r="HZ93" s="28"/>
      <c r="IA93" s="28"/>
      <c r="IB93" s="28"/>
      <c r="IC93" s="28"/>
      <c r="ID93" s="28"/>
      <c r="IE93" s="28"/>
      <c r="IF93" s="28"/>
      <c r="IG93" s="28"/>
      <c r="IH93" s="28"/>
      <c r="II93" s="28"/>
      <c r="IJ93" s="28"/>
      <c r="IK93" s="28"/>
      <c r="IL93" s="28"/>
      <c r="IM93" s="28"/>
      <c r="IN93" s="28"/>
    </row>
    <row r="94" s="27" customFormat="1" spans="1:248">
      <c r="A94" s="28"/>
      <c r="B94" s="28"/>
      <c r="C94" s="28"/>
      <c r="D94" s="28"/>
      <c r="E94" s="29"/>
      <c r="F94" s="28"/>
      <c r="G94" s="30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  <c r="FQ94" s="28"/>
      <c r="FR94" s="28"/>
      <c r="FS94" s="28"/>
      <c r="FT94" s="28"/>
      <c r="FU94" s="28"/>
      <c r="FV94" s="28"/>
      <c r="FW94" s="28"/>
      <c r="FX94" s="28"/>
      <c r="FY94" s="28"/>
      <c r="FZ94" s="28"/>
      <c r="GA94" s="28"/>
      <c r="GB94" s="28"/>
      <c r="GC94" s="28"/>
      <c r="GD94" s="28"/>
      <c r="GE94" s="28"/>
      <c r="GF94" s="28"/>
      <c r="GG94" s="28"/>
      <c r="GH94" s="28"/>
      <c r="GI94" s="28"/>
      <c r="GJ94" s="28"/>
      <c r="GK94" s="28"/>
      <c r="GL94" s="28"/>
      <c r="GM94" s="28"/>
      <c r="GN94" s="28"/>
      <c r="GO94" s="28"/>
      <c r="GP94" s="28"/>
      <c r="GQ94" s="28"/>
      <c r="GR94" s="28"/>
      <c r="GS94" s="28"/>
      <c r="GT94" s="28"/>
      <c r="GU94" s="28"/>
      <c r="GV94" s="28"/>
      <c r="GW94" s="28"/>
      <c r="GX94" s="28"/>
      <c r="GY94" s="28"/>
      <c r="GZ94" s="28"/>
      <c r="HA94" s="28"/>
      <c r="HB94" s="28"/>
      <c r="HC94" s="28"/>
      <c r="HD94" s="28"/>
      <c r="HE94" s="28"/>
      <c r="HF94" s="28"/>
      <c r="HG94" s="28"/>
      <c r="HH94" s="28"/>
      <c r="HI94" s="28"/>
      <c r="HJ94" s="28"/>
      <c r="HK94" s="28"/>
      <c r="HL94" s="28"/>
      <c r="HM94" s="28"/>
      <c r="HN94" s="28"/>
      <c r="HO94" s="28"/>
      <c r="HP94" s="28"/>
      <c r="HQ94" s="28"/>
      <c r="HR94" s="28"/>
      <c r="HS94" s="28"/>
      <c r="HT94" s="28"/>
      <c r="HU94" s="28"/>
      <c r="HV94" s="28"/>
      <c r="HW94" s="28"/>
      <c r="HX94" s="28"/>
      <c r="HY94" s="28"/>
      <c r="HZ94" s="28"/>
      <c r="IA94" s="28"/>
      <c r="IB94" s="28"/>
      <c r="IC94" s="28"/>
      <c r="ID94" s="28"/>
      <c r="IE94" s="28"/>
      <c r="IF94" s="28"/>
      <c r="IG94" s="28"/>
      <c r="IH94" s="28"/>
      <c r="II94" s="28"/>
      <c r="IJ94" s="28"/>
      <c r="IK94" s="28"/>
      <c r="IL94" s="28"/>
      <c r="IM94" s="28"/>
      <c r="IN94" s="28"/>
    </row>
    <row r="95" s="27" customFormat="1" spans="1:248">
      <c r="A95" s="28"/>
      <c r="B95" s="28"/>
      <c r="C95" s="28"/>
      <c r="D95" s="28"/>
      <c r="E95" s="29"/>
      <c r="F95" s="28"/>
      <c r="G95" s="30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  <c r="FQ95" s="28"/>
      <c r="FR95" s="28"/>
      <c r="FS95" s="28"/>
      <c r="FT95" s="28"/>
      <c r="FU95" s="28"/>
      <c r="FV95" s="28"/>
      <c r="FW95" s="28"/>
      <c r="FX95" s="28"/>
      <c r="FY95" s="28"/>
      <c r="FZ95" s="28"/>
      <c r="GA95" s="28"/>
      <c r="GB95" s="28"/>
      <c r="GC95" s="28"/>
      <c r="GD95" s="28"/>
      <c r="GE95" s="28"/>
      <c r="GF95" s="28"/>
      <c r="GG95" s="28"/>
      <c r="GH95" s="28"/>
      <c r="GI95" s="28"/>
      <c r="GJ95" s="28"/>
      <c r="GK95" s="28"/>
      <c r="GL95" s="28"/>
      <c r="GM95" s="28"/>
      <c r="GN95" s="28"/>
      <c r="GO95" s="28"/>
      <c r="GP95" s="28"/>
      <c r="GQ95" s="28"/>
      <c r="GR95" s="28"/>
      <c r="GS95" s="28"/>
      <c r="GT95" s="28"/>
      <c r="GU95" s="28"/>
      <c r="GV95" s="28"/>
      <c r="GW95" s="28"/>
      <c r="GX95" s="28"/>
      <c r="GY95" s="28"/>
      <c r="GZ95" s="28"/>
      <c r="HA95" s="28"/>
      <c r="HB95" s="28"/>
      <c r="HC95" s="28"/>
      <c r="HD95" s="28"/>
      <c r="HE95" s="28"/>
      <c r="HF95" s="28"/>
      <c r="HG95" s="28"/>
      <c r="HH95" s="28"/>
      <c r="HI95" s="28"/>
      <c r="HJ95" s="28"/>
      <c r="HK95" s="28"/>
      <c r="HL95" s="28"/>
      <c r="HM95" s="28"/>
      <c r="HN95" s="28"/>
      <c r="HO95" s="28"/>
      <c r="HP95" s="28"/>
      <c r="HQ95" s="28"/>
      <c r="HR95" s="28"/>
      <c r="HS95" s="28"/>
      <c r="HT95" s="28"/>
      <c r="HU95" s="28"/>
      <c r="HV95" s="28"/>
      <c r="HW95" s="28"/>
      <c r="HX95" s="28"/>
      <c r="HY95" s="28"/>
      <c r="HZ95" s="28"/>
      <c r="IA95" s="28"/>
      <c r="IB95" s="28"/>
      <c r="IC95" s="28"/>
      <c r="ID95" s="28"/>
      <c r="IE95" s="28"/>
      <c r="IF95" s="28"/>
      <c r="IG95" s="28"/>
      <c r="IH95" s="28"/>
      <c r="II95" s="28"/>
      <c r="IJ95" s="28"/>
      <c r="IK95" s="28"/>
      <c r="IL95" s="28"/>
      <c r="IM95" s="28"/>
      <c r="IN95" s="28"/>
    </row>
    <row r="96" s="27" customFormat="1" spans="1:248">
      <c r="A96" s="28"/>
      <c r="B96" s="28"/>
      <c r="C96" s="28"/>
      <c r="D96" s="28"/>
      <c r="E96" s="29"/>
      <c r="F96" s="28"/>
      <c r="G96" s="30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  <c r="FQ96" s="28"/>
      <c r="FR96" s="28"/>
      <c r="FS96" s="28"/>
      <c r="FT96" s="28"/>
      <c r="FU96" s="28"/>
      <c r="FV96" s="28"/>
      <c r="FW96" s="28"/>
      <c r="FX96" s="28"/>
      <c r="FY96" s="28"/>
      <c r="FZ96" s="28"/>
      <c r="GA96" s="28"/>
      <c r="GB96" s="28"/>
      <c r="GC96" s="28"/>
      <c r="GD96" s="28"/>
      <c r="GE96" s="28"/>
      <c r="GF96" s="28"/>
      <c r="GG96" s="28"/>
      <c r="GH96" s="28"/>
      <c r="GI96" s="28"/>
      <c r="GJ96" s="28"/>
      <c r="GK96" s="28"/>
      <c r="GL96" s="28"/>
      <c r="GM96" s="28"/>
      <c r="GN96" s="28"/>
      <c r="GO96" s="28"/>
      <c r="GP96" s="28"/>
      <c r="GQ96" s="28"/>
      <c r="GR96" s="28"/>
      <c r="GS96" s="28"/>
      <c r="GT96" s="28"/>
      <c r="GU96" s="28"/>
      <c r="GV96" s="28"/>
      <c r="GW96" s="28"/>
      <c r="GX96" s="28"/>
      <c r="GY96" s="28"/>
      <c r="GZ96" s="28"/>
      <c r="HA96" s="28"/>
      <c r="HB96" s="28"/>
      <c r="HC96" s="28"/>
      <c r="HD96" s="28"/>
      <c r="HE96" s="28"/>
      <c r="HF96" s="28"/>
      <c r="HG96" s="28"/>
      <c r="HH96" s="28"/>
      <c r="HI96" s="28"/>
      <c r="HJ96" s="28"/>
      <c r="HK96" s="28"/>
      <c r="HL96" s="28"/>
      <c r="HM96" s="28"/>
      <c r="HN96" s="28"/>
      <c r="HO96" s="28"/>
      <c r="HP96" s="28"/>
      <c r="HQ96" s="28"/>
      <c r="HR96" s="28"/>
      <c r="HS96" s="28"/>
      <c r="HT96" s="28"/>
      <c r="HU96" s="28"/>
      <c r="HV96" s="28"/>
      <c r="HW96" s="28"/>
      <c r="HX96" s="28"/>
      <c r="HY96" s="28"/>
      <c r="HZ96" s="28"/>
      <c r="IA96" s="28"/>
      <c r="IB96" s="28"/>
      <c r="IC96" s="28"/>
      <c r="ID96" s="28"/>
      <c r="IE96" s="28"/>
      <c r="IF96" s="28"/>
      <c r="IG96" s="28"/>
      <c r="IH96" s="28"/>
      <c r="II96" s="28"/>
      <c r="IJ96" s="28"/>
      <c r="IK96" s="28"/>
      <c r="IL96" s="28"/>
      <c r="IM96" s="28"/>
      <c r="IN96" s="28"/>
    </row>
  </sheetData>
  <protectedRanges>
    <protectedRange sqref="A39 A41:A42" name="区域1_6"/>
    <protectedRange sqref="E23" name="区域1"/>
  </protectedRanges>
  <mergeCells count="2">
    <mergeCell ref="A2:D2"/>
    <mergeCell ref="E2:H2"/>
  </mergeCells>
  <printOptions horizontalCentered="1"/>
  <pageMargins left="0.196527777777778" right="0.196527777777778" top="0.393055555555556" bottom="0.393055555555556" header="0.196527777777778" footer="0.196527777777778"/>
  <pageSetup paperSize="9" scale="90" orientation="portrait" horizontalDpi="600"/>
  <headerFooter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0"/>
    <pageSetUpPr fitToPage="1"/>
  </sheetPr>
  <dimension ref="A1:XFC19"/>
  <sheetViews>
    <sheetView view="pageBreakPreview" zoomScaleNormal="100" topLeftCell="A10" workbookViewId="0">
      <selection activeCell="A2" sqref="A2:E2"/>
    </sheetView>
  </sheetViews>
  <sheetFormatPr defaultColWidth="9.54166666666667" defaultRowHeight="15.75"/>
  <cols>
    <col min="1" max="1" width="12.2166666666667" style="5" customWidth="1"/>
    <col min="2" max="2" width="7.375" style="5" customWidth="1"/>
    <col min="3" max="3" width="27.425" style="5" customWidth="1"/>
    <col min="4" max="4" width="60.6333333333333" style="6" customWidth="1"/>
    <col min="5" max="5" width="15.6333333333333" style="7" customWidth="1"/>
    <col min="6" max="30" width="9.81666666666667" style="5" customWidth="1"/>
    <col min="31" max="222" width="9.54166666666667" style="5" customWidth="1"/>
    <col min="223" max="247" width="9.81666666666667" style="5" customWidth="1"/>
    <col min="248" max="16382" width="9.54166666666667" style="5"/>
    <col min="16383" max="16383" width="9.54166666666667" style="8"/>
  </cols>
  <sheetData>
    <row r="1" s="1" customFormat="1" ht="25" customHeight="1" spans="1:16383">
      <c r="A1" s="5" t="s">
        <v>102</v>
      </c>
      <c r="B1" s="9"/>
      <c r="C1" s="9"/>
      <c r="D1" s="9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8"/>
    </row>
    <row r="2" s="2" customFormat="1" ht="40" customHeight="1" spans="1:5">
      <c r="A2" s="10" t="s">
        <v>103</v>
      </c>
      <c r="B2" s="11"/>
      <c r="C2" s="11"/>
      <c r="D2" s="11"/>
      <c r="E2" s="11"/>
    </row>
    <row r="3" s="3" customFormat="1" ht="35" customHeight="1" spans="1:5">
      <c r="A3" s="12" t="s">
        <v>104</v>
      </c>
      <c r="B3" s="12" t="s">
        <v>105</v>
      </c>
      <c r="C3" s="12" t="s">
        <v>106</v>
      </c>
      <c r="D3" s="12" t="s">
        <v>107</v>
      </c>
      <c r="E3" s="12" t="s">
        <v>108</v>
      </c>
    </row>
    <row r="4" s="3" customFormat="1" ht="35" customHeight="1" spans="1:5">
      <c r="A4" s="13" t="s">
        <v>109</v>
      </c>
      <c r="B4" s="14">
        <v>1</v>
      </c>
      <c r="C4" s="15" t="s">
        <v>110</v>
      </c>
      <c r="D4" s="15" t="s">
        <v>111</v>
      </c>
      <c r="E4" s="20">
        <v>15</v>
      </c>
    </row>
    <row r="5" s="3" customFormat="1" ht="35" customHeight="1" spans="1:5">
      <c r="A5" s="16"/>
      <c r="B5" s="14">
        <v>2</v>
      </c>
      <c r="C5" s="17" t="s">
        <v>112</v>
      </c>
      <c r="D5" s="15" t="s">
        <v>113</v>
      </c>
      <c r="E5" s="21">
        <v>81.641065</v>
      </c>
    </row>
    <row r="6" s="3" customFormat="1" ht="35" customHeight="1" spans="1:5">
      <c r="A6" s="16"/>
      <c r="B6" s="14">
        <v>3</v>
      </c>
      <c r="C6" s="17" t="s">
        <v>114</v>
      </c>
      <c r="D6" s="15" t="s">
        <v>115</v>
      </c>
      <c r="E6" s="20">
        <v>14.8031</v>
      </c>
    </row>
    <row r="7" s="3" customFormat="1" ht="35" customHeight="1" spans="1:5">
      <c r="A7" s="16"/>
      <c r="B7" s="14">
        <v>4</v>
      </c>
      <c r="C7" s="17" t="s">
        <v>114</v>
      </c>
      <c r="D7" s="15" t="s">
        <v>116</v>
      </c>
      <c r="E7" s="20">
        <v>42.951</v>
      </c>
    </row>
    <row r="8" s="3" customFormat="1" ht="35" customHeight="1" spans="1:5">
      <c r="A8" s="16"/>
      <c r="B8" s="14">
        <v>5</v>
      </c>
      <c r="C8" s="17" t="s">
        <v>114</v>
      </c>
      <c r="D8" s="15" t="s">
        <v>117</v>
      </c>
      <c r="E8" s="20">
        <v>10.3</v>
      </c>
    </row>
    <row r="9" s="3" customFormat="1" ht="35" customHeight="1" spans="1:5">
      <c r="A9" s="16"/>
      <c r="B9" s="14">
        <v>6</v>
      </c>
      <c r="C9" s="17" t="s">
        <v>114</v>
      </c>
      <c r="D9" s="15" t="s">
        <v>118</v>
      </c>
      <c r="E9" s="20">
        <v>14.65</v>
      </c>
    </row>
    <row r="10" s="3" customFormat="1" ht="35" customHeight="1" spans="1:5">
      <c r="A10" s="16"/>
      <c r="B10" s="14">
        <v>7</v>
      </c>
      <c r="C10" s="17" t="s">
        <v>114</v>
      </c>
      <c r="D10" s="15" t="s">
        <v>119</v>
      </c>
      <c r="E10" s="20">
        <v>1.435</v>
      </c>
    </row>
    <row r="11" s="3" customFormat="1" ht="35" customHeight="1" spans="1:5">
      <c r="A11" s="16"/>
      <c r="B11" s="14">
        <v>8</v>
      </c>
      <c r="C11" s="17" t="s">
        <v>114</v>
      </c>
      <c r="D11" s="15" t="s">
        <v>120</v>
      </c>
      <c r="E11" s="20">
        <v>7.803</v>
      </c>
    </row>
    <row r="12" s="3" customFormat="1" ht="35" customHeight="1" spans="1:5">
      <c r="A12" s="16"/>
      <c r="B12" s="14">
        <v>9</v>
      </c>
      <c r="C12" s="17" t="s">
        <v>114</v>
      </c>
      <c r="D12" s="15" t="s">
        <v>121</v>
      </c>
      <c r="E12" s="20">
        <v>7.2975</v>
      </c>
    </row>
    <row r="13" s="3" customFormat="1" ht="35" customHeight="1" spans="1:5">
      <c r="A13" s="16"/>
      <c r="B13" s="14">
        <v>10</v>
      </c>
      <c r="C13" s="17" t="s">
        <v>114</v>
      </c>
      <c r="D13" s="15" t="s">
        <v>122</v>
      </c>
      <c r="E13" s="20">
        <v>0.72145</v>
      </c>
    </row>
    <row r="14" s="3" customFormat="1" ht="35" customHeight="1" spans="1:5">
      <c r="A14" s="16"/>
      <c r="B14" s="14">
        <v>11</v>
      </c>
      <c r="C14" s="17" t="s">
        <v>123</v>
      </c>
      <c r="D14" s="15" t="s">
        <v>124</v>
      </c>
      <c r="E14" s="20">
        <v>0.6</v>
      </c>
    </row>
    <row r="15" s="3" customFormat="1" ht="35" customHeight="1" spans="1:5">
      <c r="A15" s="16"/>
      <c r="B15" s="14">
        <v>12</v>
      </c>
      <c r="C15" s="17" t="s">
        <v>125</v>
      </c>
      <c r="D15" s="15" t="s">
        <v>124</v>
      </c>
      <c r="E15" s="20">
        <v>0.6</v>
      </c>
    </row>
    <row r="16" s="3" customFormat="1" ht="35" customHeight="1" spans="1:5">
      <c r="A16" s="16"/>
      <c r="B16" s="14">
        <v>13</v>
      </c>
      <c r="C16" s="17" t="s">
        <v>126</v>
      </c>
      <c r="D16" s="15" t="s">
        <v>124</v>
      </c>
      <c r="E16" s="20">
        <v>0.5175</v>
      </c>
    </row>
    <row r="17" s="3" customFormat="1" ht="35" customHeight="1" spans="1:5">
      <c r="A17" s="16"/>
      <c r="B17" s="14">
        <v>14</v>
      </c>
      <c r="C17" s="17" t="s">
        <v>127</v>
      </c>
      <c r="D17" s="15" t="s">
        <v>124</v>
      </c>
      <c r="E17" s="20">
        <v>1.035</v>
      </c>
    </row>
    <row r="18" s="3" customFormat="1" ht="37" customHeight="1" spans="1:5">
      <c r="A18" s="16"/>
      <c r="B18" s="14">
        <v>15</v>
      </c>
      <c r="C18" s="17" t="s">
        <v>128</v>
      </c>
      <c r="D18" s="15" t="s">
        <v>124</v>
      </c>
      <c r="E18" s="20">
        <v>1.5525</v>
      </c>
    </row>
    <row r="19" s="4" customFormat="1" ht="35" customHeight="1" spans="1:5">
      <c r="A19" s="18" t="s">
        <v>129</v>
      </c>
      <c r="B19" s="19"/>
      <c r="C19" s="19"/>
      <c r="D19" s="19"/>
      <c r="E19" s="22">
        <f>SUM(E4:E18)</f>
        <v>200.907115</v>
      </c>
    </row>
  </sheetData>
  <mergeCells count="3">
    <mergeCell ref="A2:E2"/>
    <mergeCell ref="A19:D19"/>
    <mergeCell ref="A4:A18"/>
  </mergeCells>
  <dataValidations count="1">
    <dataValidation allowBlank="1" showInputMessage="1" showErrorMessage="1" sqref="B19 E19"/>
  </dataValidations>
  <printOptions horizontalCentered="1"/>
  <pageMargins left="0.196527777777778" right="0.196527777777778" top="0.393055555555556" bottom="0.393055555555556" header="0.196527777777778" footer="0.196527777777778"/>
  <pageSetup paperSize="9" scale="82" fitToHeight="0" orientation="portrait" horizontalDpi="600" verticalDpi="600"/>
  <headerFooter alignWithMargins="0" scaleWithDoc="0"/>
  <rowBreaks count="1" manualBreakCount="1">
    <brk id="1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5" master="">
    <arrUserId title="区域1_6" rangeCreator="" othersAccessPermission="edit"/>
    <arrUserId title="区域1" rangeCreator="" othersAccessPermission="edit"/>
  </rangeList>
  <rangeList sheetStid="71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中山市信访局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南区</vt:lpstr>
      <vt:lpstr>新增项目 南区)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cz</cp:lastModifiedBy>
  <dcterms:created xsi:type="dcterms:W3CDTF">2022-10-26T09:32:00Z</dcterms:created>
  <dcterms:modified xsi:type="dcterms:W3CDTF">2023-12-14T10:38:07Z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KSOReadingLayout">
    <vt:bool>true</vt:bool>
  </property>
  <property fmtid="{D5CDD505-2E9C-101B-9397-08002B2CF9AE}" pid="4" name="ICV">
    <vt:lpwstr>BDAD1171704B4B268F6A7A656A4FCA1E</vt:lpwstr>
  </property>
</Properties>
</file>