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25" windowHeight="9840" tabRatio="828" activeTab="6"/>
  </bookViews>
  <sheets>
    <sheet name="汇总" sheetId="4" r:id="rId1"/>
    <sheet name="小班班级" sheetId="42" r:id="rId2"/>
    <sheet name="中班班级" sheetId="43" r:id="rId3"/>
    <sheet name="大班班级" sheetId="44" r:id="rId4"/>
    <sheet name="美工室" sheetId="29" r:id="rId5"/>
    <sheet name="阅读室" sheetId="40" r:id="rId6"/>
    <sheet name="平板、消毒机" sheetId="45" r:id="rId7"/>
    <sheet name="保健室" sheetId="46" r:id="rId8"/>
    <sheet name="窗帘报价" sheetId="47" r:id="rId9"/>
  </sheets>
  <externalReferences>
    <externalReference r:id="rId10"/>
    <externalReference r:id="rId11"/>
  </externalReferences>
  <definedNames>
    <definedName name="_x_f001">[1]options!$C$28</definedName>
    <definedName name="_x_f002">[1]options!$C$32</definedName>
    <definedName name="_x_f003">[1]options!$C$33</definedName>
    <definedName name="_x_f004">[1]options!$C$27</definedName>
    <definedName name="_x_f005">[1]options!$C$35</definedName>
    <definedName name="_x_f006">[1]options!$C$34</definedName>
    <definedName name="_x_f007">[1]options!$C$36</definedName>
    <definedName name="_x_f011">[1]options!$C$40</definedName>
    <definedName name="_x_f015">[1]options!$C$31</definedName>
    <definedName name="_x_f016">[1]options!$C$46</definedName>
    <definedName name="_x_f028a">[1]options!$C$42</definedName>
    <definedName name="_x_f029a">[1]options!$C$43</definedName>
    <definedName name="_x_f030a">[1]options!$C$44</definedName>
    <definedName name="_x_f031a">[1]options!$C$45</definedName>
    <definedName name="_x_f038a">[2]options!$C$46</definedName>
    <definedName name="_x_f039a">[2]options!$C$47</definedName>
    <definedName name="_x_f040a">[2]options!$C$48</definedName>
    <definedName name="_x_f041a">[2]options!$C$49</definedName>
    <definedName name="fAmt">[1]options!$C$24</definedName>
    <definedName name="farea">[1]options!$C$16</definedName>
    <definedName name="fCNName">[1]options!$C$26</definedName>
    <definedName name="fcontractno">[1]options!$C$30</definedName>
    <definedName name="fDataDesc">[1]options!$C$41</definedName>
    <definedName name="fdtlimagecell">[1]template!$H$45</definedName>
    <definedName name="fFtsPicFile_Pic">[1]options!$C$31</definedName>
    <definedName name="fGoodsCode">[1]options!$C$17</definedName>
    <definedName name="fGoodsName">[1]options!$C$18</definedName>
    <definedName name="fgoodsnames">[1]options!$C$27</definedName>
    <definedName name="fGoodsNameSize">[1]options!$C$20</definedName>
    <definedName name="fLCryAmtWiTax">[1]options!$C$39</definedName>
    <definedName name="fOrdNo">[1]options!$C$29</definedName>
    <definedName name="fOrdQty">[1]options!$C$22</definedName>
    <definedName name="fSizeDesc">[1]options!$C$19</definedName>
    <definedName name="fSNo">[1]options!$C$38</definedName>
    <definedName name="fUnitName">[1]options!$C$21</definedName>
    <definedName name="fUP">[1]options!$C$23</definedName>
    <definedName name="fupwitax">[1]options!$C$37</definedName>
    <definedName name="ItemfRemark">[1]options!$C$25</definedName>
    <definedName name="_xlnm.Print_Area" localSheetId="6">平板、消毒机!$A$1:$H$6</definedName>
    <definedName name="sumfAmt">[1]options!$C$91</definedName>
    <definedName name="sumfLCryAmtWiTax">[1]options!$C$90</definedName>
    <definedName name="Zfordqty">[1]options!$C$22</definedName>
  </definedNames>
  <calcPr calcId="144525"/>
</workbook>
</file>

<file path=xl/sharedStrings.xml><?xml version="1.0" encoding="utf-8"?>
<sst xmlns="http://schemas.openxmlformats.org/spreadsheetml/2006/main" count="623" uniqueCount="242">
  <si>
    <t>课室非办公家具配置方案汇总表</t>
  </si>
  <si>
    <t>序号</t>
  </si>
  <si>
    <t>名称</t>
  </si>
  <si>
    <t>参考图</t>
  </si>
  <si>
    <t>单位</t>
  </si>
  <si>
    <t>数量</t>
  </si>
  <si>
    <t>单价（元）</t>
  </si>
  <si>
    <t>总价（元）</t>
  </si>
  <si>
    <t>备注</t>
  </si>
  <si>
    <t>小班班级家具设备</t>
  </si>
  <si>
    <t>间</t>
  </si>
  <si>
    <t>中班班级家具设备</t>
  </si>
  <si>
    <t>大班班级家具设备</t>
  </si>
  <si>
    <t>美术功能室</t>
  </si>
  <si>
    <t>阅读功能室</t>
  </si>
  <si>
    <t>98寸会议平板</t>
  </si>
  <si>
    <t>台</t>
  </si>
  <si>
    <t>消毒机</t>
  </si>
  <si>
    <t>保建室</t>
  </si>
  <si>
    <t>窗帘</t>
  </si>
  <si>
    <t>班牌及其他功能室批示牌</t>
  </si>
  <si>
    <t>个</t>
  </si>
  <si>
    <t>总计金额:</t>
  </si>
  <si>
    <t>大写人民币:</t>
  </si>
  <si>
    <t>小班家具设备清单</t>
  </si>
  <si>
    <t>型号</t>
  </si>
  <si>
    <t>产品规格</t>
  </si>
  <si>
    <t>图片</t>
  </si>
  <si>
    <t>单价</t>
  </si>
  <si>
    <t>总价</t>
  </si>
  <si>
    <t>BXJ6001</t>
  </si>
  <si>
    <t>实木六人桌</t>
  </si>
  <si>
    <t xml:space="preserve">桌子规格：长 120cm×宽60cm×高49/52/55cm 材质:  材质: 桌面采用18mm橡胶木，桌腿采用 4.5cm×4.5cm 带脚垫有效防止地面摩擦，橡胶木， 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                                              </t>
  </si>
  <si>
    <t>张</t>
  </si>
  <si>
    <t>教学</t>
  </si>
  <si>
    <t>BXJ6003</t>
  </si>
  <si>
    <t>实木椅</t>
  </si>
  <si>
    <t xml:space="preserve">椅子规格：长29cm×宽29cm×高54cm,坐高 28cm  立腿：4.5cm×2.5cm; 弧形后背：4.5cm ×1.7cm;座面：29cm×29cm×1.7cm。 要求：整体榫卯结构，弧形后背。 采用优质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整体榫卯结构，优质五金配件，无气钉枪安全隐患，整体安全系数高。         </t>
  </si>
  <si>
    <t>把</t>
  </si>
  <si>
    <t>BXJ6065</t>
  </si>
  <si>
    <t>实木小鱼书柜</t>
  </si>
  <si>
    <t>规格：长80cm×宽35cm×高80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</si>
  <si>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阅读区</t>
  </si>
  <si>
    <t>BXJ6008</t>
  </si>
  <si>
    <t>实木四方桌</t>
  </si>
  <si>
    <t>桌子规格：长 60cm×宽60cm×高49/52/55cm 材质:  材质: 桌面采用18mm橡胶木，桌腿采用 4.5cm×4.5cm 橡胶木， 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</si>
  <si>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沙发</t>
  </si>
  <si>
    <t>规格：长50cm×宽40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</si>
  <si>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BXJ6086</t>
  </si>
  <si>
    <t>实木黑板柜</t>
  </si>
  <si>
    <t>规格：长100cm×宽33cm×高120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</si>
  <si>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美工区</t>
  </si>
  <si>
    <t>BXJ6024</t>
  </si>
  <si>
    <t>实木六格分区柜</t>
  </si>
  <si>
    <t>规格：长100cm×宽30cm×高80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</si>
  <si>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BXJ6074</t>
  </si>
  <si>
    <t>实木移动美工台</t>
  </si>
  <si>
    <t>规格：长100cm×宽35cm×高75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</si>
  <si>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BXJ6033</t>
  </si>
  <si>
    <t>实木弯柜</t>
  </si>
  <si>
    <t>规格：长80cm×宽30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</si>
  <si>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角色扮演</t>
  </si>
  <si>
    <t>BXJ6022</t>
  </si>
  <si>
    <t>实木五格分区柜</t>
  </si>
  <si>
    <t xml:space="preserve">规格：长100cm×宽30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                                               </t>
  </si>
  <si>
    <t>BXJ6051</t>
  </si>
  <si>
    <t>实木入口</t>
  </si>
  <si>
    <t>规格：长80cm×宽30cm×高135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</si>
  <si>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BXJ6044</t>
  </si>
  <si>
    <t>实木玩具柜</t>
  </si>
  <si>
    <t>规格：长120cm×宽30cm×高80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</si>
  <si>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BXJ6095</t>
  </si>
  <si>
    <t>厨房五件套</t>
  </si>
  <si>
    <t>规格：长200cm×宽30cm×高80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</si>
  <si>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套</t>
  </si>
  <si>
    <t>BXJ6016</t>
  </si>
  <si>
    <t>实木小圆桌</t>
  </si>
  <si>
    <t>桌子规格：长 80cm×宽80cm×高49/52/55cm 材质:  材质: 桌面采用18mm橡胶木，桌腿采用 4.5cm×4.5cm 橡胶木， 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</si>
  <si>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科学</t>
  </si>
  <si>
    <t>BXJ6035</t>
  </si>
  <si>
    <t>实木双层玩具柜</t>
  </si>
  <si>
    <t xml:space="preserve">规格：长100cm×宽30cm×高60cm，采用环保E1级生物抗菌型净化实木板制作 具体要求如下：要求：★1.生物抗菌型净化实木板的甲醛释放量检测：通过权威检测机构检测， 按照GB18580-2017，甲醛释放量小于等于 0.124mg/m3，检测结果达到环保E1级标准。（提供生物抗菌型净化实木板的甲醛释放量检测报告原件的扫描件，检测报告封面上需要有CMA认证标识）检测报告上须注明本次的项目名称和项目编号并加盖供应商的公章有效；★2.生物抗菌型净化实木板具有去除甲醛的功能：通过权威检测机构检测（检测报告封面上需要有CMA、CNAS等认证标识），检测依据:QB/T2761-2006《室内空气净化产品净化效果测定方法》，检测内容为生物抗菌型净化实木板的甲醛去除率的检测报告,甲醛去除率≥50%。（提供生物抗菌型净化实木板的甲醛去除率检测报告原件的扫描件）检测报告上须注明本次的项目名称和项目编号并加盖供应商的公章有效；★3.生物抗菌型净化实木板具有去除甲苯的功能：通过权威检测机构检测（检测报告封面上需要有CMA、CNAS等认证标识），检测依据:QB/T2761-2006《室内空气净化产品净化效果测定方法》，检测内容为生物抗菌型净化实木板的甲苯去除率的检测报告,甲苯去除率≥10%。（提供生物抗菌型净化实木板的甲苯去除率检测报告原件的扫描件）检测报告上须注明本次的项目名称和项目编号并加盖供应商的公章有效；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  </t>
  </si>
  <si>
    <t>BXJ6038</t>
  </si>
  <si>
    <t>实木六格柜</t>
  </si>
  <si>
    <t>建构区</t>
  </si>
  <si>
    <t>BXJ6050</t>
  </si>
  <si>
    <t>实木直角柜</t>
  </si>
  <si>
    <t>规格：长52cm×宽30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</si>
  <si>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BXJ6039</t>
  </si>
  <si>
    <t>实木三层玩具柜</t>
  </si>
  <si>
    <t>BXJ6009</t>
  </si>
  <si>
    <t>实木梯形桌</t>
  </si>
  <si>
    <t>桌子规格：长 120cm×宽60cm×高49/52/55cm 材质:  材质: 桌面采用18mm橡胶木，桌腿采用 4.5cm×4.5cm 橡胶木， 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</si>
  <si>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BXJ6076</t>
  </si>
  <si>
    <t>实木功能口杯柜</t>
  </si>
  <si>
    <t>规格：长90cm×宽30cm×高100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</si>
  <si>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生活区</t>
  </si>
  <si>
    <t>BXJ6079</t>
  </si>
  <si>
    <t>实木毛巾架30人位</t>
  </si>
  <si>
    <t>BXJ6083</t>
  </si>
  <si>
    <t>实木书包柜</t>
  </si>
  <si>
    <t>规格：长120cm×宽30cm×高90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</si>
  <si>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BXJ-1201</t>
  </si>
  <si>
    <t>活动叠床</t>
  </si>
  <si>
    <t>规格：140cm×62cm×20cm 材质：床边：采用 17mm，橡胶木AA级材料。 立腿：4.5cm×4.5cm 优质橡胶木。 床板：采用优质 0.9cm 整张全桉多层板，床板要求打透 气孔。 表面处理：无毛刺，边缘圆弧精细处理， 油漆 采优质水性漆涂饰，正面涂层平整光滑，光泽柔和，床板平整紧密，无毛刺边缘倒圆角处理。</t>
  </si>
  <si>
    <t>寝区</t>
  </si>
  <si>
    <t>报价合计：</t>
  </si>
  <si>
    <t>大写合计：</t>
  </si>
  <si>
    <t>中班家具设备清单</t>
  </si>
  <si>
    <t>规格：长60cm×宽30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</si>
  <si>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益智区</t>
  </si>
  <si>
    <t>规格：长100cm×宽30cm×高60cm，采用环保E1级生物抗菌型净化实木板制作 具体要求如下：要求：★1.生物抗菌型净化实木板的甲醛释放量检测：通过权威检测机构检测， 按照GB18580-2017，甲醛释放量小于等于 0.124mg/m3，检测结果达到环保E1级标准。（提供生物抗菌型净化实木板的甲醛释放量检测报告原件的扫描件，检测报告封面上需要有CMA认证标识）检测报告上须注明本次的项目名称和项目编号并加盖供应商的公章有效；★2.生物抗菌型净化实木板具有去除甲醛的功能：通过权威检测机构检测（检测报告封面上需要有CMA、CNAS等认证标识），检测依据:QB/T2761-2006《室内空气净化产品净化效果测定方法》，检测内容为生物抗菌型净化实木板的甲醛去除率的检测报告,甲醛去除率≥50%。（提供生物抗菌型净化实木板的甲醛去除率检测报告原件的扫描件）检测报告上须注明本次的项目名称和项目编号并加盖供应商的公章有效；★3.生物抗菌型净化实木板具有去除甲苯的功能：通过权威检测机构检测（检测报告封面上需要有CMA、CNAS等认证标识），检测依据:QB/T2761-2006《室内空气净化产品净化效果测定方法》，检测内容为生物抗菌型净化实木板的甲苯去除率的检测报告,甲苯去除率≥10%。（提供生物抗菌型净化实木板的甲苯去除率检测报告原件的扫描件）检测报告上须注明本次的项目名称和项目编号并加盖供应商的公章有效；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</si>
  <si>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科学区</t>
  </si>
  <si>
    <t>BXJ6036</t>
  </si>
  <si>
    <t>实木五格柜</t>
  </si>
  <si>
    <t>规格：长100cm×宽30cm×高60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</si>
  <si>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大班家具设备清单</t>
  </si>
  <si>
    <t>美工室</t>
  </si>
  <si>
    <t>产品名称</t>
  </si>
  <si>
    <t>规格描述</t>
  </si>
  <si>
    <t>产品图片</t>
  </si>
  <si>
    <t>BXJ-003</t>
  </si>
  <si>
    <t>美工桌（不含凳含颜料盒）</t>
  </si>
  <si>
    <t>规格：L180xW90xH53cm
整体采用17mm橡胶木，AA级材料，带色部分实木合成板，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</si>
  <si>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BXJ-014</t>
  </si>
  <si>
    <t>美工椅</t>
  </si>
  <si>
    <t>L30xW30xH28cm整体采用17mm橡胶木，AA级材料，带色部分实木合成板，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</si>
  <si>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BXJ6073</t>
  </si>
  <si>
    <t>移动美工台</t>
  </si>
  <si>
    <t>L55xW55xH65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</si>
  <si>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BXJ-44478</t>
  </si>
  <si>
    <t>美术作品架</t>
  </si>
  <si>
    <t>1.规格：450*400*800mm；
2.基材：柜子采用15mm厚优E1级橡胶木实木，表面光滑无毛刺、无裂纹。
3.结构工艺说明：经过刨光、砂光、倒角、圆角处理，圆角R大于10MM。成品无毛刺、无裂纹，接缝自然，无明显缺口和缝隙；柜体部件连接采用五金件连接，无锐利尖角露出。
4.成品符合GB 28007-2011《儿童家具通用技术条件》标准要求</t>
  </si>
  <si>
    <t>BXJ-44479</t>
  </si>
  <si>
    <t>美术晾干架</t>
  </si>
  <si>
    <t>L100*W50*H65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</si>
  <si>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BXJ-44480</t>
  </si>
  <si>
    <t>美术组合柜</t>
  </si>
  <si>
    <t>180*30*110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</si>
  <si>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BXJ4466</t>
  </si>
  <si>
    <t>作品展示柜</t>
  </si>
  <si>
    <t>L300*W30*H200CM
整体采用生态板材，木板拥有白枫条纹边角大圆弧设计，安全使用无隐患，拆装结构，优质五金配件，无气钉枪安全隐患，整体安全系数高。</t>
  </si>
  <si>
    <t>BXJ-616</t>
  </si>
  <si>
    <t>黑白板双面画架</t>
  </si>
  <si>
    <t>规格：L62xW67xH120cm
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</si>
  <si>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阅读室</t>
  </si>
  <si>
    <t>阅读桌</t>
  </si>
  <si>
    <t xml:space="preserve">长 100cm×宽90cm×高55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 </t>
  </si>
  <si>
    <t>原木椅.28cm</t>
  </si>
  <si>
    <t>椅子规格：长28cm×宽28cm×高50cm,坐高28cm  要求：整体榫卯结构。 采用优质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整体榫卯结构</t>
  </si>
  <si>
    <t>小书架</t>
  </si>
  <si>
    <t>规格：长80cm×宽35cm×高90cm，整体采用17mm橡胶木，AA级材料，木材拥有自然条纹，无结疤、开裂、虫眼、腐眼等，木材为自然色，无瑕疵，边角大圆弧设计，安全使用无隐患，外立面边角均经过刨光、砂光、倒角、圆角处理，成品无毛刺、无裂纹，接缝自然，无明显缺口和缝隙；喷漆均匀，表面漆膜平整光亮。油漆采用优质环保净味水性漆，三底两面，均为整体喷涂漆面；拆装结构，优质五金配件，无气钉枪安全隐患，整体安全系数高。</t>
  </si>
  <si>
    <t>小狗书架</t>
  </si>
  <si>
    <t>1.尺寸：88*33*103cm
2.材质：使用18mm橡胶木指接板，板材一次开料而成，彩色造型部分使用中纤板材质经过4道烤漆工艺施工而成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</si>
  <si>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座椅书架</t>
  </si>
  <si>
    <t>1.尺寸：80*30*32cm
2.材质：使用18mm橡胶木指接板，板材一次开料而成，坐垫使用布艺软垫，内部填充高密度记忆海绵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</si>
  <si>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90度书架</t>
  </si>
  <si>
    <t>1.尺寸：60*60*32cm
2.材质：使用18mm橡胶木指接板，板材一次开料而成，坐垫使用布艺软垫，内部填充高密度记忆海绵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</si>
  <si>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沙发书架（大）</t>
  </si>
  <si>
    <t>1.尺寸：80*45*50cm
2.材质：使用18mm橡胶木指接板，板材一次开料而成，坐垫使用布艺软垫，内部填充高密度记忆海绵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</si>
  <si>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沙发书架（小）</t>
  </si>
  <si>
    <t>1.尺寸：40*45*50cm
2.材质：使用18mm橡胶木指接板，板材一次开料而成，坐垫使用布艺软垫，内部填充高密度记忆海绵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</si>
  <si>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书架组合</t>
  </si>
  <si>
    <t>1.尺寸：160*30*65cm
2.材质：使用17mm橡胶木指接板，板材一次开料而成，坐垫使用布艺软垫，内部填充高密度记忆海绵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
6.其他：贴地处装有塑料脚垫，防止板材磨损
7.包装：产品为可拆卸式，单品板材使用瓦楞纸包装，内使用珍珠棉隔挡</t>
  </si>
  <si>
    <t>组</t>
  </si>
  <si>
    <t>城堡书架组合</t>
  </si>
  <si>
    <t>1.尺寸：120*120*85cm
2.材质：使用18mm橡胶木指接板，板材一次开料而成，彩色造型部分使用中纤板材质经过4道烤漆工艺施工而成中纤板材质制成，坐垫使用布艺软垫，内部填充高密度记忆海绵
3.油漆：使用华润牌水性环保油漆，产品无异味无毒
4.工艺：板材边角经过烤漆工艺施工而成边面光滑平整均匀无毛刺
5.固定件：侧板一排三孔中间采用木梢定位，两侧采用内六角木牙螺固定，顶板采用三合一螺丝固定
6.其他：贴地处装有塑料脚垫，防止板材磨损
7.包装：产品为可拆卸式，单品板材使用瓦楞纸包装，内使用珍珠棉隔挡</t>
  </si>
  <si>
    <t>水果沙发</t>
  </si>
  <si>
    <t>绿红蘑菇:50*50*26cm        圆形沙发:Ø35*26cm          方形沙发：30*30*26cm 沙发内部木架结构，承重能力强。高泡海绵填充，增强舒适度。外部面料环保PvC，经过耐磨，防刮，低毒处理。使用安全！</t>
  </si>
  <si>
    <t>软垫阅读角</t>
  </si>
  <si>
    <t>150*135*35沙发内部木架结构，承重能力强。高泡海绵填充，增强舒适度。外部面料环保PvC，经过耐磨，防刮，低毒处理。使用安全！</t>
  </si>
  <si>
    <t>组合毛毛虫</t>
  </si>
  <si>
    <t xml:space="preserve">160*38*60cm PVC耐磨性+海绵+木质沙发内部木架结构，承重能力强。高泡海绵填充，增强舒适度。外部面料环保PvC，经过耐磨，防刮，低毒处理。使用安全！ </t>
  </si>
  <si>
    <t>八大行星地毯</t>
  </si>
  <si>
    <t>直径200CM</t>
  </si>
  <si>
    <t>平板、消毒机：</t>
  </si>
  <si>
    <t>品牌型号</t>
  </si>
  <si>
    <t>产品明细</t>
  </si>
  <si>
    <t>单价（元</t>
  </si>
  <si>
    <t>商品图片</t>
  </si>
  <si>
    <t>98"分辨率 3840x2160红外20点触摸 电脑加安卓双系	技术参数
1	一、整体设计
2	整机采用一体设计，外部无任何可见内部功能模块连接线。
3	整机采用全金属外壳设计，边角采用弧形设计，表面无尖锐边缘或凸起；整机屏幕边缘采用金属圆角包边防护，整机背板采用金属材质。
4	整机屏幕采用98英寸液晶显示器。
5	整机采用LED液晶A规屏，显示比例16:9。
6	二、整机设计
7	整机为双系统设计，嵌入式安卓操作系统版本为Android11；同时嵌入式Android操作系统下可实现windows系统中常用的教学应用功能，如白板书写、WPS软件使用和网页浏览，安卓系统ram≥4G；rom≥32G 。
8	前置USB接口支持Android系统、Windows系统读取外接移动存储设备
9	整机内置扬声器采用针孔发声技术，喇叭采用槽式开口设计。
10	为满足教师实际教学需求，可便捷外接所需的设备，整机前置USB3.0接口≥3个；HDMI接口≥1个；全功能 Type-C接口≥1个（具备音视频传输、触控传输、充电、U盘数据传输功能，快速充电功能，接管摄像头），且前置接口采用可防护的磁吸式盖板，使用安全便捷 ；侧置输入接口具备1路HDMI、1路RS232、2路USB接口；侧置输出接口具备1路音频输出、1路触控USB输出；
11	通过一根线（无需重复连接触摸信号）连接到整机的电脑或手机在投屏的同时即可直接读写整机前置USB接口的移动存储设备数据，连接整机前置USB接口的翻页笔和无线鼠标外接设备可直接使用于外接电脑。
12	外接电脑设备经双头Type-C线连接至整机，可调用整机内置的摄像头、麦克风、扬声器，在外接电脑即可控制整机拍摄教室画面。
13	▲外接电脑设备经双头Type-C线连接至整机，可将整机网络共享给外接电脑，并支持反向触控控制功能。（提供封面具有CNAS标志的权威检测机构的检测报告复印件加盖制造商公章或投标专用章）
14	整机内置非独立的高清摄像头，可用于远程巡课，拍摄范围可以涵盖整机距离摄像头垂直法线左右水平距离各大于等于4米，左右最边缘深度大于等于2.3米范围内。
15	▲整机内置1600万像素摄像头麦克风，无需外接线材连接，任何可见外接线材及模块化拼接痕迹，未占用整机设备端口，支持远程巡课、简易录播的应用，摄像视场角≥140°；（提供封面具有CNAS标志的权威检测机构的检测报告复印件加盖制造商公章或投标专用章）
16	▲侧边栏支持整机支持高级音效及图像模式调节。音效模式不少于四种，标准、音乐、听力、电影，且具备环绕声模式的开关，可以对平衡、低音、高音及数字声音输出的设置；图像模式不少于四种，标准、动态、亮丽、用户，且具备亮度、对比度、饱和度、色调和锐度的调节和色温的选择。（提供封面具有CNAS标志的权威检测机构的检测报告复印件加盖制造商公章或投标专用章）
17	整机内置至少8阵列麦克风，拾音距离≥12米，拾音效果清晰可满足教学录课需求。
18	整机内置2.2声道音响，前朝向额定15W中高音扬声器2个，后朝向额定15W低音扬声器2个，额定总功率≥60W。
19	整机扬声器在100%音量下，可做到1米处声压级≥90db，10米处声压级≥78dB，能够有效保障教室后排学生听觉感受。
20	整机支持高级音效设置，可以调节左右声道平衡；在中低频段125Hz～1KHz，高频段2KHz～16KHz分别有-12dB～12dB范围的调节功能
21	整机前置按键具备三合一电源按键，同一物理按键完成双系统开机、熄屏、关机操作；设备支持至少5个自定义前置按键，“设置”、“音量-”、"音量+“、”录屏“”护眼“按键，可通过自定义设置实现前置面板功能按键一键启用任一全局小工具（批注、截屏、计时、降半屏、放大镜、倒数日、日历）、快捷开关（节能模式、纸质护眼模式、经典护眼模式、自动亮度模式）；
22	整机内置蓝牙模块，黑板在安卓和Windows系统下均可由该模块实现外部蓝牙设备的连接和数据传输，支持蓝牙Bluetooth 5.2标准，内置蓝牙模块工作距离至少15米。
23	整机采用硬件低蓝光背光技术，在源头减少有害蓝光波段能量，蓝光占比（有害蓝光415～455nm能量综合）/（整体蓝光400～500能量综合）＜50%，低蓝光保护显示不偏色、不泛黄
24	触摸最小识别物≤3mm
25	三、OPS配置
26	平台架构 Tiger Lake
27	处理器 11代I5(具体以对应物料代码的产品规格书为准)
28	网卡 Integrated 10/100/1000M Adaption x1
29	显卡 Intel® Iris® Xe Graphics
30	主频 3.1GHz以上
31	内存 8GB
32	硬盘 256G
33	网络接口 RJ45 x1
34	音频输入接口 Mic in x1
35	音频输出接口 Line out x1
36	存储控制接口 USB3.0 接口 x4; USB2.0 接口 x2；Type-C * 1
37	视频输出接口 HDMI接口(out) x1, DP(out) 接口 x1
38	三、教学软件功能
39	教学软件为备授课一体客户端，同时具备备课模式和授课模式，在软件安装完成后可自有切换备课和授课模式，方便在不同场景下使用；
40	教学软件可支持教师自主注册账号，可使用账号密码登录或使用微信扫码绑定账号完成登录，支持解绑账号与微信号关系进行重新绑定；
41	教学软件需为教师提供免费的20G云存储空间，无需完成额外任务即可获取，教师容量达到使用上限时可支持最大扩展到200G，教师可在个人网盘中上传存储教学资源，资源格式包含：ppt、word、pdf、图片、音视频；支持拖动本地课件素材至网盘区域实现资源上传，支持移动调整文件及文件夹的层级，支持对文件进行重命名、删除操作。
42	同时支持教师通过电脑客户端、移动端APP将网盘资源开放分享给其他教师，支持分享的方式包含链接分享和二维码分享，APP分享可支持将链接、二维码通过复制粘贴、分享至微信两种方式分享给其他教师，支持被分享人在线预览资源、下载资源，需同时支持web网页和手机端H5预览、下载资源，需支持自动生成分享密码，链接具有一定时间的有效性，支持被分享人查看分享资源被查看数和下载的次数；
43	提供校本资源库功能，方便教师一键将网盘资源分享至校本资源，支持在校本资源上传课件素材，课件素材需关联到对应的教材章节，支持将课件资源一键分享给其他教师；
44	▲支持提供PPT 、WPS插件，同时支持原生 Office、WPS 环境下备课，教师可将课件内容一键上传更新至教师云空间，方便在授课时直接下载使用云端资源；（提供封面具有CNAS标志的权威检测机构的检测报告复印件加盖原厂红色公章）
45	支持提供按学段学科、教材版本、册别、章节提供优质课件资源，可支持在线预览课件资源，支持将优质课件一键下载插入到PPT课件中，并进行修改；
46	需支持根据学校需求，具备对接第三方资源平台的功能，实现单点登录，教师可使用同一个账号进行第三方资源内容的访问、预览和下载功能；
47	教学软件支持本地打开或在线下载个人网盘、校本资源库资源进行教学课件播放，实现PPT的原生态播放；支持PPT文档手势识别（多指放大、滑动翻页、缩略图），播放过程中可实现自由批注与笔迹内容同步保存。
48	支持白板教学，提供个性化主题模板（拼音田字格、田字格、米字格、四线格、五线谱、黑板、白板、灰板）；支持在白板任意位置进行原笔迹书写、自由批注、擦除、拖动功能，支持手势按压擦除笔迹；
49	支持提供古诗词教学资源，按教材册别、作者朝代筛选查找古诗词内容，支持将古诗词一键插入到PPT课件中，并在授课过程中打开PPT查看古诗词原文、背景、作者、释义、赏析等内容，提供古诗词原文朗读音频；
50	支持英文单词、短语手写识别，展示出打印体识别内容，支持播放单词读音、查看单词音标、释义等内容，可通过跳转至三方平台查看完整的单词例句等信息，支持将单词卡片一键插入到白板中并对单词卡片进行样式上无损放大缩小；
51	提供英语26个英文字母卡片素材，素材包含26个英文字在四线三格中的大小写、笔顺、含有该字母的样例单词及示意图，支持多选素材一键插入到PPT中；
52	提供几何图形教学工具，预设线段、虚线、角、三角形、矩形、平行四边形、梯形、圆等多种样式几何图形，可快速在白板上进行几何图形绘制，可针对几何图形进行点标记，可快速调整几何图形，包括等比放大缩小、调整顶点、展示角度、更改图形边的颜色和粗细，针对封闭面进行颜色填空，可框选多个或一个几何图形快捷复制图形；
53	提供尺规工具，包含直尺、等腰直角三角尺、细长三角尺、圆规、量角器，可模拟现实场景在白板上快捷绘制线段、图形，显示出绘制长度刻度、角度参数，支持对尺规工具放大缩小及旋转，并实时显示旋转角度；
54	▲同时提供方便数学教学使用的绘图工具：数学画板、动态课件，提供丰富的资源内容，方便教师一键调用，支持将线下已有的动态课件资源一键导入到PPT中，打开PPT即可动态展示数学画板及动态课件的相应资源方便进行课堂调用；（提供封面具有CNAS标志的权威检测机构的检测报告复印件加盖原厂红色公章）
55	提供物理化学教学所用的实验器材素材，支持选择多个素材一键插入到PPT中；
56	为方便化学老师进行元素周期表教学，需在授课端支持元素周期表教学，需支持用不同颜色对元素类型进行区分，支持对任一元素进行详细内容教学，教学内容需包含元素符号、元素名称、原子序数、相对原子质量、价层电子排布、原子结构示意图等；
57	▲支持第三方网页资源导入，提供不少于16个学科常用网站推荐，方便教师快捷进入常用教学网站，支持教师检索到的相关教学内容一键插入PPT，在授课过程中网页资源可直接播放使用，支持网页中音视频内容直接播放。（提供封面具有CNAS标志的权威检测机构的检测报告复印件加盖原厂红色公章）
58	▲支持插入音频、视频，并支持在PPT中对音频、视频进行打点，对打点内容进行重命名，支持在PPT播放状态下快速点击标记点，自动跳转至标记点；（提供封面具有CNAS标志的权威检测机构的检测报告复印件加盖原厂红色公章）
59	支持在当前白板页面通过双指拖动的方式实现无限板书的功能，支持白板讲解和笔迹留存功能，白板页面支持5倍拓展，支持新建≥20页白板内容，并可对白板内容进行擦除、区域擦除、一键清空、撤销上一步操作；</t>
  </si>
  <si>
    <t>移动支架</t>
  </si>
  <si>
    <t>98寸专用</t>
  </si>
  <si>
    <t>不锈钢茶杯架消毒柜</t>
  </si>
  <si>
    <t xml:space="preserve">1、外形及主材属性：
宽720*深280*高1145mm，容积：≥110L（必须按照国际标准计算，即内部净空间+国标允许公差），正材标准JISG4305SUS430不锈钢制作无尖锐角箱体，4MM厚全钢化玻璃门，门框一体式无镙钉铝合金圆弧拉手，保证安全、防撞、经久耐用永不松脱；内设食品接触SUS304不锈钢制成42格独立摆放空间用于存放口杯，每格配置对应不锈钢数字号牌，方便使用者对号摆放私人杯子，最多允许同时摆放84个幼儿园专用口杯；柜顶采用高密度环保木台面板，表面烤漆符合E2国际标准。电源接入使用一体式漏电保护插头；功率：≤700W；电源:50Hz 220V~。消毒柜设防前倾倒装置，避免拉门时向前翻倒。
2、▲消毒方式及要求：
采用臭氧消毒及红外线中温烘干，加热温度≤80℃。消毒效果符合GB17988-2008《食具消毒柜安全和卫生要求》中二星级消毒柜的要求,并提供杀灭检验报告佐证。（检验项目包括但不限于：臭氧浓度与保持时间测定；臭氧泄漏量测定；大肠杆菌杀灭试验；脊髓灰质炎病毒灭活试验；食（饮）具消毒模拟现场试验）。
3、▲使用安全要求：
产品标准和技术要求符合GB17988-2008;GB4706.1-2005;符合CQC12-448100-2009；CQC12-448123-2009认证规则的要求。(提供产品安全认证试验报告及CQC产品认证证书佐证）。隐藏开关防止幼童触碰，门带童锁，通电自锁，断电开锁。(以上须提供显示此功能的厂家使用说明书及交付时产品功能测试响应)
备注；所有检验报告及证书须提供复印件及加盖厂家公章 </t>
  </si>
  <si>
    <t>保健室</t>
  </si>
  <si>
    <t>参数</t>
  </si>
  <si>
    <t>电子血压仪</t>
  </si>
  <si>
    <t>材质：ABS
测量方式：示波测量法
测量范围：≤0mmHg-299mmHg
测量精度血压：±3mmHg
采用进口芯片，加压时预先对收缩压进行判断，既舒缓手臂压迫感又提升测量准确度，一键测量，简单方便，30秒自动关机，智能省电
用途：用于测量血压</t>
  </si>
  <si>
    <t>听诊器</t>
  </si>
  <si>
    <t>材质：PVC乳胶
所含部件：听诊头、三通导管胶管、弹簧片、耳塞组合
用途：听诊人体心、肺器官等活动声响变化用和高音频杂音</t>
  </si>
  <si>
    <t>视力灯箱</t>
  </si>
  <si>
    <t>材质：优质ABS+高强度铝合金
规格：≤94cm*29cm
电压：220V
测量距离：5M
外框选用优质铝合金材质，造型美观，材质硬度适中，对视力表起支撑保护作用，高清PVP透光度均匀柔和，光洁度高，PVC立体丝印，颜色清晰，不褪色，磨砂面板发光不刺眼
用途：用于视力检测</t>
  </si>
  <si>
    <t>卫生箱</t>
  </si>
  <si>
    <t>材质：铝合金+中纤板
尺寸：≤35cm*18cm*21cm
铝合金包边结合中纤板，结实耐用，防刮耐摔不变形，密封性强，双重安全五金锁扣，防止儿童误食，背部使用五金合页，厚实坚固，经久耐用
用途：用于盛放药品</t>
  </si>
  <si>
    <t>体温计</t>
  </si>
  <si>
    <t>材质：玻璃+水银
测量体温：≤35℃-42℃
使用前用75°酒精消毒，并将水银柱甩到35.5℃常人腋下温度为30-37℃，口腔温度比腋下高0.2-0.4度，直肠温度比口腔温度高0.3-0.5℃，儿童测量需在成人的监护下进行，防止水银中毒
用途：用于体温测量</t>
  </si>
  <si>
    <t>支</t>
  </si>
  <si>
    <t>额温枪</t>
  </si>
  <si>
    <t>测量范围：≤35℃-42.9℃
精度：±0.2℃
温度单位：摄氏度（℃）华氏度（F℃）
非接触式，避免交叉感染，LCD液晶彩屏，三色背光，精度可达约0.1℃，测量准确，只能蜂鸣报警，发烧提醒，小巧便携，操作简单，20秒无操作自动关机，节能省电
用途：用于体温检测</t>
  </si>
  <si>
    <t>三角巾</t>
  </si>
  <si>
    <t>材质：透气无纺布
尺寸：≤96cm*96cm*136cm
重量：≤17g
透气无纺布，无致敏性，每条独立包装，干净卫生
用途：急救处理时使用</t>
  </si>
  <si>
    <t>包</t>
  </si>
  <si>
    <t>压舌板</t>
  </si>
  <si>
    <t>材质：304不锈钢
尺寸：≤16cm
优质选材，一次成型，精细打磨，边缘光滑平整，美观实用
用途：用于口腔检查</t>
  </si>
  <si>
    <t>体重秤</t>
  </si>
  <si>
    <t>材质：金属
最大承重：≤120kg
称量范围：≤0.1KG-120KG
优质喷塑，光滑质感，亮丽防腐蚀，加厚秤盘，稳固摆放，坚固耐用，身高体重一体，一机多用，高位大表盘，一目了然
用途：用于测量身高体重</t>
  </si>
  <si>
    <t>保健室桌子</t>
  </si>
  <si>
    <t>120*60*75CM</t>
  </si>
  <si>
    <t>污物箱</t>
  </si>
  <si>
    <t>材质：PP原料
尺寸：≤20L
采用PP环保材质，坚固耐用，防滑脚踏设计，轻松一踩，灵活自如，免去弯腰的烦恼，避免脏手，减少交叉感染，插销设计，不易飞盖子，密封性好，密封桶盖，阻止细菌滋生，保持空气清新，一体成型，内壁光滑易清洗
用途：用于盛放污物</t>
  </si>
  <si>
    <t>变色图谱</t>
  </si>
  <si>
    <t>材质：纸
尺寸：≤16cm*9cm
全图能对红、黄、绿、蓝、紫色觉进行全面检查并对红绿、蓝紫色弱做重中轻三分类，对色视觉检查可达定性和半定量标准
用途：用于色觉障碍的检测</t>
  </si>
  <si>
    <t>本</t>
  </si>
  <si>
    <t>测量尺</t>
  </si>
  <si>
    <t>材质：PP
尺寸：≤1.1cm*150cm
制式标准：厘米、市尺
按国际比例尺寸刻制，结果准确、刻度清晰，采用PP材质，耐磨耐损，可任意弯曲、轻便小巧、易于收纳
用途：用于测量</t>
  </si>
  <si>
    <t>诊察床</t>
  </si>
  <si>
    <t>材质：钢+皮革
尺寸：≤180cm*60cm*65cm
精选优质钢材，结实耐用，喷涂工艺，美观大方，防滑脚垫，方便实用，优质皮革，透气性强且防水，柔软度适中，耐磨性好，床面整体厚实圆润饱满，高密度回弹海绵不易变形
用途：用于诊察时使用</t>
  </si>
  <si>
    <t>诊察枕头</t>
  </si>
  <si>
    <t>材质：PVC植绒
尺寸：≤34cm*22cm
采用贴合颈椎的凹形曲线设计，柔软舒适的植绒面料，高频热压成型接缝技术，防漏气，安全实用
用途：用于诊察时使用</t>
  </si>
  <si>
    <t>药品柜</t>
  </si>
  <si>
    <t>材质：冷轧钢板
尺寸：≤180cm*85cm*50cm
柜体采用优质冷轧钢板材制作，经激光切割、折压、焊接成型，经酸洗磷化、静电喷塑处理加工而成,牢固可靠，美观大方，耐久防锈,中间带有2个抽屉，抽屉滑道采用三节静音式滑轮，抽拉灵活，无噪音,采用整体一体化设计，使柜体更干净，不易产生细菌，上部玻璃门可以更加耐久使用
用途：用于存放药品等</t>
  </si>
  <si>
    <t>白大褂</t>
  </si>
  <si>
    <t>材质：涤棉
尺寸：≤XL
简洁修身设计，适合不同体型，采用优质面料，亲肤柔软，吸汗透气
用途：用于诊察时穿着</t>
  </si>
  <si>
    <t>件</t>
  </si>
  <si>
    <t>眼保健操挂图</t>
  </si>
  <si>
    <t>材质：铜版纸双面覆膜
尺寸：≤58cm*43cm
全新眼保健操视力表，上有爱眼口诀，穴位介绍，眼保健操图解
用途：用于保护视力宣传</t>
  </si>
  <si>
    <t>合计金额：</t>
  </si>
  <si>
    <t xml:space="preserve">窗帘预算价格单 </t>
  </si>
  <si>
    <t>位置</t>
  </si>
  <si>
    <t>使用区域</t>
  </si>
  <si>
    <t>参考款式</t>
  </si>
  <si>
    <t>尺寸（宽×高）</t>
  </si>
  <si>
    <t>材料说明</t>
  </si>
  <si>
    <t>面走廊</t>
  </si>
  <si>
    <t>6.16m×2.60m  （分4幅）</t>
  </si>
  <si>
    <t>手动遮光卷帘（含配件及安装），材质：PU卷帘,铝合金轴承（厚度≥1mm），面料全遮光，防水，成分为100%聚酯纤维，面料重量为350g/㎡±10‰，厚度0.33㎜，色牢度达到≥4-6级，游离甲醛&lt;75 PPM，颜色：多色可选。</t>
  </si>
  <si>
    <t>㎡</t>
  </si>
  <si>
    <t>面外街</t>
  </si>
  <si>
    <t xml:space="preserve">8.25m×2.60m  </t>
  </si>
  <si>
    <r>
      <rPr>
        <sz val="10"/>
        <rFont val="宋体"/>
        <charset val="134"/>
      </rPr>
      <t>布帘+米白纱帘（含配件及制作，含2倍褶皱，含铝合金路轨及安装）,铝合金轨道（厚度≥1mm），静音，面料遮光率大于85%，成分为100%聚酯纤维，色牢度达到≥4-6级，</t>
    </r>
    <r>
      <rPr>
        <sz val="10"/>
        <color rgb="FFFF0000"/>
        <rFont val="宋体"/>
        <charset val="134"/>
      </rPr>
      <t>需符合国家环保检测CNAS标准</t>
    </r>
    <r>
      <rPr>
        <sz val="10"/>
        <rFont val="宋体"/>
        <charset val="134"/>
      </rPr>
      <t>，颜色：多色可选。</t>
    </r>
  </si>
  <si>
    <t>m</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</si>
</sst>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DBNum2][$RMB]General;[Red][DBNum2][$RMB]General"/>
    <numFmt numFmtId="178" formatCode="0_ "/>
    <numFmt numFmtId="179" formatCode="\¥#,##0;\¥\-#,##0"/>
    <numFmt numFmtId="180" formatCode="_-[$€-2]* #,##0.00_-;\-[$€-2]* #,##0.00_-;_-[$€-2]* &quot;-&quot;??_-"/>
    <numFmt numFmtId="181" formatCode="&quot;￥&quot;#,##0.00;[Red]&quot;￥&quot;#,##0.00"/>
    <numFmt numFmtId="182" formatCode="0.00;[Red]0.00"/>
    <numFmt numFmtId="183" formatCode="0.00_ "/>
    <numFmt numFmtId="184" formatCode="0_);[Red]\(0\)"/>
    <numFmt numFmtId="185" formatCode="#,##0.00;[Red]#,##0.00"/>
  </numFmts>
  <fonts count="58">
    <font>
      <sz val="11"/>
      <color theme="1"/>
      <name val="等线"/>
      <charset val="134"/>
      <scheme val="minor"/>
    </font>
    <font>
      <sz val="12"/>
      <name val="宋体"/>
      <charset val="134"/>
    </font>
    <font>
      <b/>
      <sz val="14"/>
      <name val="宋体"/>
      <charset val="134"/>
    </font>
    <font>
      <b/>
      <sz val="12"/>
      <name val="宋体"/>
      <charset val="134"/>
    </font>
    <font>
      <sz val="10"/>
      <name val="宋体"/>
      <charset val="134"/>
    </font>
    <font>
      <b/>
      <sz val="12"/>
      <color theme="1"/>
      <name val="宋体"/>
      <charset val="134"/>
    </font>
    <font>
      <sz val="11"/>
      <color indexed="8"/>
      <name val="宋体"/>
      <charset val="134"/>
    </font>
    <font>
      <sz val="14"/>
      <color theme="1"/>
      <name val="宋体"/>
      <charset val="134"/>
    </font>
    <font>
      <sz val="11"/>
      <color theme="1"/>
      <name val="宋体"/>
      <charset val="134"/>
    </font>
    <font>
      <b/>
      <sz val="18"/>
      <color theme="1"/>
      <name val="宋体"/>
      <charset val="134"/>
    </font>
    <font>
      <sz val="12"/>
      <color theme="1"/>
      <name val="宋体"/>
      <charset val="134"/>
    </font>
    <font>
      <sz val="12"/>
      <color indexed="8"/>
      <name val="宋体"/>
      <charset val="134"/>
    </font>
    <font>
      <sz val="10"/>
      <color indexed="8"/>
      <name val="宋体"/>
      <charset val="134"/>
    </font>
    <font>
      <sz val="10"/>
      <color rgb="FF000000"/>
      <name val="宋体"/>
      <charset val="134"/>
    </font>
    <font>
      <u/>
      <sz val="12"/>
      <color rgb="FF800080"/>
      <name val="宋体"/>
      <charset val="134"/>
    </font>
    <font>
      <b/>
      <sz val="14"/>
      <color theme="1"/>
      <name val="宋体"/>
      <charset val="134"/>
    </font>
    <font>
      <b/>
      <sz val="14"/>
      <color indexed="8"/>
      <name val="宋体"/>
      <charset val="134"/>
    </font>
    <font>
      <b/>
      <sz val="11"/>
      <color indexed="8"/>
      <name val="宋体"/>
      <charset val="134"/>
    </font>
    <font>
      <sz val="11"/>
      <color rgb="FF000000"/>
      <name val="宋体"/>
      <charset val="134"/>
    </font>
    <font>
      <sz val="10"/>
      <color theme="1"/>
      <name val="宋体"/>
      <charset val="134"/>
    </font>
    <font>
      <b/>
      <sz val="10"/>
      <name val="宋体"/>
      <charset val="134"/>
    </font>
    <font>
      <b/>
      <sz val="20"/>
      <name val="宋体"/>
      <charset val="134"/>
    </font>
    <font>
      <b/>
      <sz val="9"/>
      <name val="宋体"/>
      <charset val="134"/>
    </font>
    <font>
      <sz val="12"/>
      <color rgb="FF332C2B"/>
      <name val="宋体"/>
      <charset val="134"/>
    </font>
    <font>
      <sz val="11"/>
      <name val="宋体"/>
      <charset val="134"/>
    </font>
    <font>
      <sz val="14"/>
      <name val="宋体"/>
      <charset val="134"/>
    </font>
    <font>
      <b/>
      <sz val="11"/>
      <name val="宋体"/>
      <charset val="134"/>
    </font>
    <font>
      <sz val="12"/>
      <color rgb="FF000000"/>
      <name val="宋体"/>
      <charset val="134"/>
    </font>
    <font>
      <sz val="20"/>
      <name val="宋体"/>
      <charset val="134"/>
    </font>
    <font>
      <b/>
      <sz val="14"/>
      <name val="微软雅黑"/>
      <charset val="134"/>
    </font>
    <font>
      <b/>
      <sz val="12"/>
      <name val="微软雅黑"/>
      <charset val="134"/>
    </font>
    <font>
      <b/>
      <sz val="11"/>
      <name val="微软雅黑"/>
      <charset val="134"/>
    </font>
    <font>
      <sz val="10"/>
      <color theme="1"/>
      <name val="等线"/>
      <charset val="134"/>
      <scheme val="minor"/>
    </font>
    <font>
      <b/>
      <sz val="16"/>
      <name val="宋体"/>
      <charset val="134"/>
    </font>
    <font>
      <b/>
      <sz val="12"/>
      <color theme="1"/>
      <name val="等线"/>
      <charset val="134"/>
      <scheme val="minor"/>
    </font>
    <font>
      <b/>
      <sz val="10"/>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u/>
      <sz val="11"/>
      <color rgb="FF0000FF"/>
      <name val="等线"/>
      <charset val="134"/>
      <scheme val="minor"/>
    </font>
    <font>
      <sz val="10"/>
      <color rgb="FFFF0000"/>
      <name val="宋体"/>
      <charset val="134"/>
    </font>
  </fonts>
  <fills count="38">
    <fill>
      <patternFill patternType="none"/>
    </fill>
    <fill>
      <patternFill patternType="gray125"/>
    </fill>
    <fill>
      <patternFill patternType="solid">
        <fgColor theme="0" tint="-0.499984740745262"/>
        <bgColor indexed="64"/>
      </patternFill>
    </fill>
    <fill>
      <patternFill patternType="solid">
        <fgColor rgb="FFFFFFFF"/>
        <bgColor indexed="64"/>
      </patternFill>
    </fill>
    <fill>
      <patternFill patternType="solid">
        <fgColor theme="0" tint="-0.349986266670736"/>
        <bgColor indexed="64"/>
      </patternFill>
    </fill>
    <fill>
      <patternFill patternType="solid">
        <fgColor theme="0" tint="-0.1496627704702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9" borderId="0" applyNumberFormat="0" applyBorder="0" applyAlignment="0" applyProtection="0">
      <alignment vertical="center"/>
    </xf>
    <xf numFmtId="0" fontId="38" fillId="10" borderId="0" applyNumberFormat="0" applyBorder="0" applyAlignment="0" applyProtection="0">
      <alignment vertical="center"/>
    </xf>
    <xf numFmtId="43" fontId="0" fillId="0" borderId="0" applyFont="0" applyFill="0" applyBorder="0" applyAlignment="0" applyProtection="0">
      <alignment vertical="center"/>
    </xf>
    <xf numFmtId="0" fontId="39" fillId="11"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39" fillId="13"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8" fillId="0" borderId="0">
      <alignment vertical="center"/>
    </xf>
    <xf numFmtId="0" fontId="45" fillId="0" borderId="0" applyNumberFormat="0" applyFill="0" applyBorder="0" applyAlignment="0" applyProtection="0">
      <alignment vertical="center"/>
    </xf>
    <xf numFmtId="180" fontId="0" fillId="0" borderId="0"/>
    <xf numFmtId="0" fontId="46" fillId="0" borderId="16" applyNumberFormat="0" applyFill="0" applyAlignment="0" applyProtection="0">
      <alignment vertical="center"/>
    </xf>
    <xf numFmtId="0" fontId="47" fillId="0" borderId="16" applyNumberFormat="0" applyFill="0" applyAlignment="0" applyProtection="0">
      <alignment vertical="center"/>
    </xf>
    <xf numFmtId="0" fontId="39" fillId="14" borderId="0" applyNumberFormat="0" applyBorder="0" applyAlignment="0" applyProtection="0">
      <alignment vertical="center"/>
    </xf>
    <xf numFmtId="0" fontId="42" fillId="0" borderId="17" applyNumberFormat="0" applyFill="0" applyAlignment="0" applyProtection="0">
      <alignment vertical="center"/>
    </xf>
    <xf numFmtId="0" fontId="39" fillId="15" borderId="0" applyNumberFormat="0" applyBorder="0" applyAlignment="0" applyProtection="0">
      <alignment vertical="center"/>
    </xf>
    <xf numFmtId="0" fontId="48" fillId="16" borderId="18" applyNumberFormat="0" applyAlignment="0" applyProtection="0">
      <alignment vertical="center"/>
    </xf>
    <xf numFmtId="0" fontId="49" fillId="16" borderId="14" applyNumberFormat="0" applyAlignment="0" applyProtection="0">
      <alignment vertical="center"/>
    </xf>
    <xf numFmtId="0" fontId="50" fillId="17" borderId="19" applyNumberFormat="0" applyAlignment="0" applyProtection="0">
      <alignment vertical="center"/>
    </xf>
    <xf numFmtId="0" fontId="36" fillId="18" borderId="0" applyNumberFormat="0" applyBorder="0" applyAlignment="0" applyProtection="0">
      <alignment vertical="center"/>
    </xf>
    <xf numFmtId="0" fontId="39" fillId="19" borderId="0" applyNumberFormat="0" applyBorder="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36" fillId="22" borderId="0" applyNumberFormat="0" applyBorder="0" applyAlignment="0" applyProtection="0">
      <alignment vertical="center"/>
    </xf>
    <xf numFmtId="0" fontId="39"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180" fontId="0" fillId="0" borderId="0">
      <alignment vertical="center"/>
    </xf>
    <xf numFmtId="0" fontId="39" fillId="28" borderId="0" applyNumberFormat="0" applyBorder="0" applyAlignment="0" applyProtection="0">
      <alignment vertical="center"/>
    </xf>
    <xf numFmtId="0" fontId="27" fillId="0" borderId="0">
      <alignment vertical="center"/>
    </xf>
    <xf numFmtId="0" fontId="39"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9" fillId="32" borderId="0" applyNumberFormat="0" applyBorder="0" applyAlignment="0" applyProtection="0">
      <alignment vertical="center"/>
    </xf>
    <xf numFmtId="0" fontId="1" fillId="0" borderId="0">
      <alignment vertical="center"/>
    </xf>
    <xf numFmtId="0" fontId="36"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6" fillId="36" borderId="0" applyNumberFormat="0" applyBorder="0" applyAlignment="0" applyProtection="0">
      <alignment vertical="center"/>
    </xf>
    <xf numFmtId="0" fontId="39" fillId="37" borderId="0" applyNumberFormat="0" applyBorder="0" applyAlignment="0" applyProtection="0">
      <alignment vertical="center"/>
    </xf>
    <xf numFmtId="0" fontId="1" fillId="0" borderId="0"/>
    <xf numFmtId="0" fontId="1" fillId="0" borderId="0"/>
    <xf numFmtId="0" fontId="55" fillId="0" borderId="0"/>
    <xf numFmtId="0" fontId="55" fillId="0" borderId="0"/>
    <xf numFmtId="0" fontId="1" fillId="0" borderId="0">
      <alignment vertical="center"/>
    </xf>
    <xf numFmtId="0" fontId="0" fillId="0" borderId="0">
      <alignment vertical="center"/>
    </xf>
    <xf numFmtId="177" fontId="1" fillId="0" borderId="0">
      <alignment vertical="center"/>
    </xf>
    <xf numFmtId="0" fontId="56" fillId="0" borderId="0" applyNumberFormat="0" applyFill="0" applyBorder="0" applyAlignment="0" applyProtection="0">
      <alignment vertical="center"/>
    </xf>
  </cellStyleXfs>
  <cellXfs count="196">
    <xf numFmtId="0" fontId="0" fillId="0" borderId="0" xfId="0">
      <alignment vertical="center"/>
    </xf>
    <xf numFmtId="0" fontId="1" fillId="0" borderId="0" xfId="59">
      <alignment vertical="center"/>
    </xf>
    <xf numFmtId="179" fontId="1" fillId="0" borderId="0" xfId="59" applyNumberFormat="1">
      <alignment vertical="center"/>
    </xf>
    <xf numFmtId="0" fontId="2" fillId="0" borderId="0" xfId="59" applyFont="1" applyAlignment="1">
      <alignment horizontal="center" vertical="center" wrapText="1"/>
    </xf>
    <xf numFmtId="0" fontId="1" fillId="0" borderId="1" xfId="59" applyBorder="1">
      <alignment vertical="center"/>
    </xf>
    <xf numFmtId="0" fontId="3" fillId="0" borderId="1" xfId="59" applyFont="1" applyBorder="1" applyAlignment="1">
      <alignment horizontal="center" vertical="center" wrapText="1"/>
    </xf>
    <xf numFmtId="0" fontId="3" fillId="0" borderId="1" xfId="59" applyFont="1" applyBorder="1" applyAlignment="1">
      <alignment horizontal="center" vertical="center"/>
    </xf>
    <xf numFmtId="0" fontId="1" fillId="0" borderId="1" xfId="59" applyBorder="1" applyAlignment="1">
      <alignment horizontal="center" vertical="center"/>
    </xf>
    <xf numFmtId="0" fontId="1" fillId="0" borderId="1" xfId="59" applyBorder="1" applyAlignment="1">
      <alignment horizontal="center" vertical="center" wrapText="1"/>
    </xf>
    <xf numFmtId="0" fontId="4" fillId="0" borderId="1" xfId="59" applyFont="1" applyBorder="1" applyAlignment="1">
      <alignment vertical="center" wrapText="1"/>
    </xf>
    <xf numFmtId="0" fontId="5" fillId="2" borderId="2" xfId="13" applyFont="1" applyFill="1" applyBorder="1" applyAlignment="1">
      <alignment horizontal="right" vertical="center"/>
    </xf>
    <xf numFmtId="0" fontId="5" fillId="2" borderId="3" xfId="13" applyFont="1" applyFill="1" applyBorder="1" applyAlignment="1">
      <alignment horizontal="right" vertical="center"/>
    </xf>
    <xf numFmtId="0" fontId="5" fillId="2" borderId="4" xfId="13" applyFont="1" applyFill="1" applyBorder="1" applyAlignment="1">
      <alignment horizontal="right" vertical="center"/>
    </xf>
    <xf numFmtId="181" fontId="3" fillId="2" borderId="1" xfId="13" applyNumberFormat="1" applyFont="1" applyFill="1" applyBorder="1" applyAlignment="1">
      <alignment horizontal="left" vertical="center" wrapText="1"/>
    </xf>
    <xf numFmtId="177" fontId="5" fillId="2" borderId="1" xfId="13" applyNumberFormat="1" applyFont="1" applyFill="1" applyBorder="1" applyAlignment="1">
      <alignment horizontal="left" vertical="center"/>
    </xf>
    <xf numFmtId="179" fontId="3" fillId="0" borderId="1" xfId="59" applyNumberFormat="1" applyFont="1" applyBorder="1" applyAlignment="1">
      <alignment horizontal="center" vertical="center"/>
    </xf>
    <xf numFmtId="181" fontId="1" fillId="0" borderId="1" xfId="59" applyNumberFormat="1" applyBorder="1" applyAlignment="1">
      <alignment horizontal="center" vertical="center" wrapText="1"/>
    </xf>
    <xf numFmtId="0" fontId="6" fillId="0" borderId="0" xfId="13" applyFont="1" applyAlignment="1"/>
    <xf numFmtId="0" fontId="7" fillId="0" borderId="0" xfId="13" applyFont="1">
      <alignment vertical="center"/>
    </xf>
    <xf numFmtId="0" fontId="8" fillId="0" borderId="0" xfId="13" applyFont="1" applyAlignment="1">
      <alignment horizontal="center" vertical="center"/>
    </xf>
    <xf numFmtId="0" fontId="8" fillId="0" borderId="0" xfId="13" applyFont="1">
      <alignment vertical="center"/>
    </xf>
    <xf numFmtId="0" fontId="9" fillId="0" borderId="5" xfId="13" applyFont="1" applyBorder="1" applyAlignment="1">
      <alignment horizontal="center" vertical="center" wrapText="1"/>
    </xf>
    <xf numFmtId="0" fontId="5" fillId="0" borderId="6" xfId="13" applyFont="1" applyBorder="1" applyAlignment="1">
      <alignment horizontal="center" vertical="center"/>
    </xf>
    <xf numFmtId="0" fontId="3" fillId="0" borderId="6" xfId="13" applyFont="1" applyBorder="1" applyAlignment="1">
      <alignment horizontal="center" vertical="center" wrapText="1"/>
    </xf>
    <xf numFmtId="0" fontId="3" fillId="0" borderId="6" xfId="13" applyFont="1" applyBorder="1" applyAlignment="1">
      <alignment horizontal="center" vertical="center"/>
    </xf>
    <xf numFmtId="178" fontId="3" fillId="0" borderId="6" xfId="13" applyNumberFormat="1" applyFont="1" applyBorder="1" applyAlignment="1">
      <alignment horizontal="center" vertical="center"/>
    </xf>
    <xf numFmtId="0" fontId="10" fillId="0" borderId="1" xfId="13" applyFont="1" applyBorder="1" applyAlignment="1">
      <alignment horizontal="center" vertical="center"/>
    </xf>
    <xf numFmtId="0" fontId="11" fillId="0" borderId="1" xfId="13" applyFont="1" applyBorder="1" applyAlignment="1">
      <alignment horizontal="center" vertical="center" wrapText="1"/>
    </xf>
    <xf numFmtId="0" fontId="11" fillId="0" borderId="1" xfId="13" applyFont="1" applyBorder="1" applyAlignment="1">
      <alignment horizontal="center" vertical="center"/>
    </xf>
    <xf numFmtId="0" fontId="12" fillId="0" borderId="1" xfId="13" applyFont="1" applyBorder="1" applyAlignment="1">
      <alignment horizontal="left" vertical="center" wrapText="1"/>
    </xf>
    <xf numFmtId="178" fontId="11" fillId="0" borderId="1" xfId="13" applyNumberFormat="1" applyFont="1" applyBorder="1" applyAlignment="1">
      <alignment horizontal="center" vertical="center"/>
    </xf>
    <xf numFmtId="182" fontId="11" fillId="0" borderId="1" xfId="13" applyNumberFormat="1" applyFont="1" applyBorder="1" applyAlignment="1">
      <alignment horizontal="center" vertical="center"/>
    </xf>
    <xf numFmtId="182" fontId="10" fillId="0" borderId="1" xfId="13" applyNumberFormat="1" applyFont="1" applyBorder="1" applyAlignment="1">
      <alignment horizontal="center" vertical="center"/>
    </xf>
    <xf numFmtId="0" fontId="13" fillId="0" borderId="1" xfId="13" applyFont="1" applyBorder="1" applyAlignment="1">
      <alignment horizontal="left" vertical="center" wrapText="1"/>
    </xf>
    <xf numFmtId="0" fontId="1" fillId="0" borderId="1" xfId="13" applyFont="1" applyBorder="1" applyAlignment="1">
      <alignment horizontal="center" vertical="center"/>
    </xf>
    <xf numFmtId="0" fontId="10" fillId="0" borderId="1" xfId="13" applyFont="1" applyBorder="1" applyAlignment="1">
      <alignment horizontal="center" vertical="center" wrapText="1"/>
    </xf>
    <xf numFmtId="0" fontId="14" fillId="0" borderId="1" xfId="62" applyFont="1" applyFill="1" applyBorder="1" applyAlignment="1">
      <alignment horizontal="center" vertical="center"/>
    </xf>
    <xf numFmtId="0" fontId="10" fillId="0" borderId="7" xfId="13" applyFont="1" applyBorder="1" applyAlignment="1">
      <alignment horizontal="center" vertical="center" wrapText="1"/>
    </xf>
    <xf numFmtId="0" fontId="10" fillId="0" borderId="7" xfId="13" applyFont="1" applyBorder="1" applyAlignment="1">
      <alignment horizontal="center" vertical="center"/>
    </xf>
    <xf numFmtId="0" fontId="12" fillId="0" borderId="7" xfId="13" applyFont="1" applyBorder="1" applyAlignment="1">
      <alignment horizontal="left" vertical="center" wrapText="1"/>
    </xf>
    <xf numFmtId="178" fontId="11" fillId="0" borderId="7" xfId="13" applyNumberFormat="1" applyFont="1" applyBorder="1" applyAlignment="1">
      <alignment horizontal="center" vertical="center"/>
    </xf>
    <xf numFmtId="182" fontId="11" fillId="0" borderId="7" xfId="13" applyNumberFormat="1" applyFont="1" applyBorder="1" applyAlignment="1">
      <alignment horizontal="center" vertical="center"/>
    </xf>
    <xf numFmtId="182" fontId="10" fillId="0" borderId="7" xfId="13" applyNumberFormat="1" applyFont="1" applyBorder="1" applyAlignment="1">
      <alignment horizontal="center" vertical="center"/>
    </xf>
    <xf numFmtId="0" fontId="15" fillId="2" borderId="8" xfId="13" applyFont="1" applyFill="1" applyBorder="1" applyAlignment="1">
      <alignment horizontal="right" vertical="center"/>
    </xf>
    <xf numFmtId="0" fontId="15" fillId="2" borderId="9" xfId="13" applyFont="1" applyFill="1" applyBorder="1" applyAlignment="1">
      <alignment horizontal="right" vertical="center"/>
    </xf>
    <xf numFmtId="183" fontId="15" fillId="2" borderId="9" xfId="13" applyNumberFormat="1" applyFont="1" applyFill="1" applyBorder="1" applyAlignment="1">
      <alignment horizontal="left" vertical="center"/>
    </xf>
    <xf numFmtId="0" fontId="15" fillId="2" borderId="10" xfId="13" applyFont="1" applyFill="1" applyBorder="1" applyAlignment="1">
      <alignment horizontal="right" vertical="center"/>
    </xf>
    <xf numFmtId="0" fontId="15" fillId="2" borderId="5" xfId="13" applyFont="1" applyFill="1" applyBorder="1" applyAlignment="1">
      <alignment horizontal="right" vertical="center"/>
    </xf>
    <xf numFmtId="177" fontId="2" fillId="2" borderId="5" xfId="58" applyNumberFormat="1" applyFont="1" applyFill="1" applyBorder="1" applyAlignment="1">
      <alignment horizontal="left" vertical="center"/>
    </xf>
    <xf numFmtId="0" fontId="7" fillId="0" borderId="11" xfId="13" applyFont="1" applyBorder="1">
      <alignment vertical="center"/>
    </xf>
    <xf numFmtId="177" fontId="2" fillId="2" borderId="12" xfId="58" applyNumberFormat="1" applyFont="1" applyFill="1" applyBorder="1" applyAlignment="1">
      <alignment horizontal="left" vertical="center"/>
    </xf>
    <xf numFmtId="0" fontId="11" fillId="0" borderId="0" xfId="55" applyFont="1" applyAlignment="1">
      <alignment vertical="center"/>
    </xf>
    <xf numFmtId="0" fontId="16" fillId="0" borderId="0" xfId="55" applyFont="1" applyAlignment="1">
      <alignment horizontal="center" vertical="center"/>
    </xf>
    <xf numFmtId="0" fontId="1" fillId="0" borderId="0" xfId="55" applyAlignment="1">
      <alignment horizontal="center"/>
    </xf>
    <xf numFmtId="0" fontId="1" fillId="0" borderId="0" xfId="55"/>
    <xf numFmtId="0" fontId="11" fillId="0" borderId="0" xfId="55" applyFont="1" applyAlignment="1">
      <alignment horizontal="center" vertical="center"/>
    </xf>
    <xf numFmtId="0" fontId="1" fillId="0" borderId="0" xfId="55" applyAlignment="1">
      <alignment wrapText="1"/>
    </xf>
    <xf numFmtId="0" fontId="17" fillId="0" borderId="1" xfId="55" applyFont="1" applyBorder="1" applyAlignment="1">
      <alignment horizontal="center" vertical="center"/>
    </xf>
    <xf numFmtId="0" fontId="17" fillId="0" borderId="1" xfId="55" applyFont="1" applyBorder="1" applyAlignment="1">
      <alignment horizontal="center" vertical="center" wrapText="1"/>
    </xf>
    <xf numFmtId="0" fontId="11" fillId="0" borderId="1" xfId="55" applyFont="1" applyBorder="1" applyAlignment="1">
      <alignment horizontal="center" vertical="center"/>
    </xf>
    <xf numFmtId="0" fontId="18" fillId="0" borderId="1" xfId="55" applyFont="1" applyBorder="1" applyAlignment="1">
      <alignment horizontal="center" vertical="center" wrapText="1"/>
    </xf>
    <xf numFmtId="0" fontId="19" fillId="0" borderId="1" xfId="55" applyFont="1" applyBorder="1" applyAlignment="1">
      <alignment horizontal="left" vertical="top" wrapText="1"/>
    </xf>
    <xf numFmtId="0" fontId="10" fillId="0" borderId="1" xfId="55" applyFont="1" applyBorder="1" applyAlignment="1">
      <alignment horizontal="center" vertical="center" wrapText="1"/>
    </xf>
    <xf numFmtId="183" fontId="10" fillId="0" borderId="1" xfId="55" applyNumberFormat="1" applyFont="1" applyBorder="1" applyAlignment="1">
      <alignment horizontal="center" vertical="center" wrapText="1"/>
    </xf>
    <xf numFmtId="182" fontId="10" fillId="0" borderId="1" xfId="55" applyNumberFormat="1" applyFont="1" applyBorder="1" applyAlignment="1">
      <alignment horizontal="center" vertical="center" wrapText="1"/>
    </xf>
    <xf numFmtId="0" fontId="20" fillId="0" borderId="1" xfId="55" applyFont="1" applyBorder="1" applyAlignment="1">
      <alignment horizontal="center" vertical="center" wrapText="1"/>
    </xf>
    <xf numFmtId="0" fontId="10" fillId="0" borderId="1" xfId="0" applyFont="1" applyBorder="1" applyAlignment="1">
      <alignment horizontal="center" vertical="center" wrapText="1"/>
    </xf>
    <xf numFmtId="0" fontId="10" fillId="3" borderId="4" xfId="0" applyFont="1" applyFill="1" applyBorder="1" applyAlignment="1">
      <alignment horizontal="center" vertical="center" wrapText="1"/>
    </xf>
    <xf numFmtId="0" fontId="19" fillId="3" borderId="1" xfId="0" applyFont="1" applyFill="1" applyBorder="1" applyAlignment="1">
      <alignment horizontal="left" vertical="center" wrapText="1"/>
    </xf>
    <xf numFmtId="183" fontId="10" fillId="0" borderId="1" xfId="0" applyNumberFormat="1" applyFont="1" applyBorder="1" applyAlignment="1">
      <alignment horizontal="center" vertical="center" wrapText="1"/>
    </xf>
    <xf numFmtId="0" fontId="2" fillId="4" borderId="8" xfId="58" applyFont="1" applyFill="1" applyBorder="1" applyAlignment="1">
      <alignment horizontal="right" vertical="center"/>
    </xf>
    <xf numFmtId="0" fontId="2" fillId="4" borderId="9" xfId="58" applyFont="1" applyFill="1" applyBorder="1" applyAlignment="1">
      <alignment horizontal="right" vertical="center"/>
    </xf>
    <xf numFmtId="182" fontId="2" fillId="2" borderId="9" xfId="58" applyNumberFormat="1" applyFont="1" applyFill="1" applyBorder="1" applyAlignment="1">
      <alignment horizontal="left" vertical="center"/>
    </xf>
    <xf numFmtId="0" fontId="2" fillId="4" borderId="10" xfId="58" applyFont="1" applyFill="1" applyBorder="1" applyAlignment="1">
      <alignment horizontal="right" vertical="center"/>
    </xf>
    <xf numFmtId="0" fontId="2" fillId="4" borderId="5" xfId="58" applyFont="1" applyFill="1" applyBorder="1" applyAlignment="1">
      <alignment horizontal="right" vertical="center"/>
    </xf>
    <xf numFmtId="177" fontId="2" fillId="2" borderId="0" xfId="58" applyNumberFormat="1" applyFont="1" applyFill="1" applyAlignment="1">
      <alignment horizontal="left" vertical="center"/>
    </xf>
    <xf numFmtId="0" fontId="4" fillId="0" borderId="0" xfId="58" applyFont="1"/>
    <xf numFmtId="0" fontId="21" fillId="0" borderId="10" xfId="58" applyFont="1" applyBorder="1" applyAlignment="1">
      <alignment horizontal="center" vertical="center" wrapText="1"/>
    </xf>
    <xf numFmtId="0" fontId="21" fillId="0" borderId="5" xfId="58" applyFont="1" applyBorder="1" applyAlignment="1">
      <alignment horizontal="center" vertical="center" wrapText="1"/>
    </xf>
    <xf numFmtId="0" fontId="3" fillId="5" borderId="1" xfId="58" applyFont="1" applyFill="1" applyBorder="1" applyAlignment="1">
      <alignment horizontal="center" vertical="center" wrapText="1"/>
    </xf>
    <xf numFmtId="184" fontId="3" fillId="5" borderId="1" xfId="58" applyNumberFormat="1" applyFont="1" applyFill="1" applyBorder="1" applyAlignment="1">
      <alignment horizontal="center" vertical="center" wrapText="1"/>
    </xf>
    <xf numFmtId="0" fontId="3" fillId="0" borderId="1" xfId="58" applyFont="1" applyBorder="1" applyAlignment="1">
      <alignment horizontal="center" vertical="center" wrapText="1"/>
    </xf>
    <xf numFmtId="0" fontId="4" fillId="0" borderId="1" xfId="58" applyFont="1" applyBorder="1" applyAlignment="1">
      <alignment horizontal="left" vertical="center" wrapText="1"/>
    </xf>
    <xf numFmtId="0" fontId="1" fillId="0" borderId="1" xfId="58" applyFont="1" applyBorder="1" applyAlignment="1">
      <alignment horizontal="center" vertical="center" wrapText="1"/>
    </xf>
    <xf numFmtId="0" fontId="22" fillId="0" borderId="1" xfId="58" applyFont="1" applyBorder="1" applyAlignment="1">
      <alignment horizontal="center" vertical="center" wrapText="1"/>
    </xf>
    <xf numFmtId="182" fontId="1" fillId="0" borderId="1" xfId="58" applyNumberFormat="1" applyFont="1" applyBorder="1" applyAlignment="1">
      <alignment horizontal="center" vertical="center" wrapText="1"/>
    </xf>
    <xf numFmtId="0" fontId="23" fillId="0" borderId="1" xfId="0" applyFont="1" applyBorder="1" applyAlignment="1">
      <alignment horizontal="center" vertical="center" wrapText="1"/>
    </xf>
    <xf numFmtId="0" fontId="1" fillId="6" borderId="1" xfId="58" applyFont="1" applyFill="1" applyBorder="1" applyAlignment="1">
      <alignment horizontal="center" vertical="center" wrapText="1"/>
    </xf>
    <xf numFmtId="176" fontId="1" fillId="6" borderId="1" xfId="58" applyNumberFormat="1" applyFont="1" applyFill="1" applyBorder="1" applyAlignment="1">
      <alignment horizontal="center" vertical="center" wrapText="1"/>
    </xf>
    <xf numFmtId="178" fontId="4" fillId="6" borderId="1" xfId="58" applyNumberFormat="1" applyFont="1" applyFill="1" applyBorder="1" applyAlignment="1">
      <alignment horizontal="center" vertical="center" wrapText="1"/>
    </xf>
    <xf numFmtId="182" fontId="1" fillId="6" borderId="1" xfId="58"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19" fillId="0" borderId="1" xfId="0" applyFont="1" applyBorder="1" applyAlignment="1">
      <alignment horizontal="center" vertical="center"/>
    </xf>
    <xf numFmtId="182" fontId="10" fillId="0" borderId="1" xfId="0" applyNumberFormat="1" applyFont="1" applyBorder="1" applyAlignment="1">
      <alignment horizontal="center" vertical="center"/>
    </xf>
    <xf numFmtId="0" fontId="1" fillId="0" borderId="7" xfId="0"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Border="1" applyAlignment="1">
      <alignment horizontal="center" vertical="center"/>
    </xf>
    <xf numFmtId="0" fontId="19" fillId="0" borderId="1" xfId="0" applyFont="1" applyBorder="1" applyAlignment="1">
      <alignment horizontal="left" vertical="center" wrapText="1"/>
    </xf>
    <xf numFmtId="0" fontId="2" fillId="2" borderId="9" xfId="58" applyFont="1" applyFill="1" applyBorder="1" applyAlignment="1">
      <alignment horizontal="right" vertical="center"/>
    </xf>
    <xf numFmtId="0" fontId="2" fillId="2" borderId="0" xfId="58" applyFont="1" applyFill="1" applyAlignment="1">
      <alignment horizontal="right" vertical="center"/>
    </xf>
    <xf numFmtId="0" fontId="4" fillId="0" borderId="0" xfId="58" applyFont="1" applyAlignment="1">
      <alignment horizontal="left"/>
    </xf>
    <xf numFmtId="178" fontId="3" fillId="5" borderId="1" xfId="58" applyNumberFormat="1" applyFont="1" applyFill="1" applyBorder="1" applyAlignment="1">
      <alignment horizontal="center" vertical="center" wrapText="1"/>
    </xf>
    <xf numFmtId="184" fontId="1" fillId="0" borderId="1" xfId="58" applyNumberFormat="1" applyFont="1" applyBorder="1" applyAlignment="1">
      <alignment horizontal="center" vertical="center" wrapText="1"/>
    </xf>
    <xf numFmtId="177" fontId="24" fillId="6" borderId="1" xfId="61" applyFont="1" applyFill="1" applyBorder="1" applyAlignment="1">
      <alignment horizontal="center" vertical="center" wrapText="1"/>
    </xf>
    <xf numFmtId="0" fontId="24" fillId="6" borderId="1" xfId="58" applyFont="1" applyFill="1" applyBorder="1" applyAlignment="1">
      <alignment horizontal="center" vertical="center" wrapText="1"/>
    </xf>
    <xf numFmtId="178" fontId="1" fillId="6" borderId="1" xfId="58" applyNumberFormat="1" applyFont="1" applyFill="1" applyBorder="1" applyAlignment="1">
      <alignment horizontal="center" vertical="center" wrapText="1"/>
    </xf>
    <xf numFmtId="0" fontId="19" fillId="6" borderId="1" xfId="58" applyFont="1" applyFill="1" applyBorder="1" applyAlignment="1">
      <alignment horizontal="left" vertical="center" wrapText="1"/>
    </xf>
    <xf numFmtId="0" fontId="8" fillId="0" borderId="1" xfId="0" applyFont="1" applyBorder="1" applyAlignment="1">
      <alignment horizontal="center" vertical="center" wrapText="1"/>
    </xf>
    <xf numFmtId="182" fontId="10" fillId="0" borderId="1" xfId="0" applyNumberFormat="1" applyFont="1" applyBorder="1" applyAlignment="1">
      <alignment horizontal="center" vertical="center" wrapText="1"/>
    </xf>
    <xf numFmtId="0" fontId="25" fillId="0" borderId="0" xfId="58" applyFont="1"/>
    <xf numFmtId="0" fontId="25" fillId="0" borderId="0" xfId="58" applyFont="1" applyAlignment="1">
      <alignment horizontal="left"/>
    </xf>
    <xf numFmtId="0" fontId="2" fillId="0" borderId="0" xfId="58" applyFont="1"/>
    <xf numFmtId="0" fontId="8" fillId="0" borderId="0" xfId="0" applyFont="1">
      <alignment vertical="center"/>
    </xf>
    <xf numFmtId="0" fontId="8" fillId="0" borderId="0" xfId="0" applyFont="1" applyAlignment="1">
      <alignment horizontal="left" vertical="center"/>
    </xf>
    <xf numFmtId="0" fontId="21" fillId="0" borderId="10" xfId="58" applyFont="1" applyBorder="1" applyAlignment="1">
      <alignment horizontal="center" vertical="center"/>
    </xf>
    <xf numFmtId="0" fontId="21" fillId="0" borderId="5" xfId="58" applyFont="1" applyBorder="1" applyAlignment="1">
      <alignment horizontal="center" vertical="center"/>
    </xf>
    <xf numFmtId="0" fontId="3" fillId="0" borderId="1" xfId="58" applyFont="1" applyBorder="1" applyAlignment="1">
      <alignment horizontal="center" vertical="center"/>
    </xf>
    <xf numFmtId="0" fontId="26" fillId="0" borderId="1" xfId="58"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7" xfId="0" applyFont="1" applyBorder="1" applyAlignment="1">
      <alignment horizontal="center" vertical="center" wrapText="1"/>
    </xf>
    <xf numFmtId="0" fontId="24" fillId="6" borderId="7" xfId="58" applyFont="1" applyFill="1" applyBorder="1" applyAlignment="1">
      <alignment horizontal="center" vertical="center" wrapText="1"/>
    </xf>
    <xf numFmtId="0" fontId="4" fillId="0" borderId="7" xfId="58" applyFont="1" applyBorder="1" applyAlignment="1">
      <alignment horizontal="left" vertical="center" wrapText="1"/>
    </xf>
    <xf numFmtId="0" fontId="4" fillId="6" borderId="7" xfId="58" applyFont="1" applyFill="1" applyBorder="1" applyAlignment="1">
      <alignment horizontal="center" vertical="center" wrapText="1"/>
    </xf>
    <xf numFmtId="176" fontId="4" fillId="6" borderId="7" xfId="58" applyNumberFormat="1" applyFont="1" applyFill="1" applyBorder="1" applyAlignment="1">
      <alignment horizontal="center" vertical="center" wrapText="1"/>
    </xf>
    <xf numFmtId="178" fontId="4" fillId="6" borderId="7" xfId="58" applyNumberFormat="1" applyFont="1" applyFill="1" applyBorder="1" applyAlignment="1">
      <alignment horizontal="center" vertical="center" wrapText="1"/>
    </xf>
    <xf numFmtId="184" fontId="4" fillId="0" borderId="7" xfId="58" applyNumberFormat="1" applyFont="1" applyBorder="1" applyAlignment="1">
      <alignment horizontal="center" vertical="center" wrapText="1"/>
    </xf>
    <xf numFmtId="0" fontId="2" fillId="2" borderId="8" xfId="58" applyFont="1" applyFill="1" applyBorder="1" applyAlignment="1">
      <alignment horizontal="right" vertical="center"/>
    </xf>
    <xf numFmtId="182" fontId="2" fillId="2" borderId="9" xfId="58" applyNumberFormat="1" applyFont="1" applyFill="1" applyBorder="1" applyAlignment="1">
      <alignment horizontal="center" vertical="center"/>
    </xf>
    <xf numFmtId="0" fontId="2" fillId="2" borderId="10" xfId="58" applyFont="1" applyFill="1" applyBorder="1" applyAlignment="1">
      <alignment horizontal="right" vertical="center"/>
    </xf>
    <xf numFmtId="0" fontId="2" fillId="2" borderId="5" xfId="58" applyFont="1" applyFill="1" applyBorder="1" applyAlignment="1">
      <alignment horizontal="right" vertical="center"/>
    </xf>
    <xf numFmtId="177" fontId="2" fillId="2" borderId="0" xfId="58" applyNumberFormat="1" applyFont="1" applyFill="1" applyAlignment="1">
      <alignment horizontal="center" vertical="center"/>
    </xf>
    <xf numFmtId="178" fontId="3" fillId="0" borderId="1" xfId="58" applyNumberFormat="1" applyFont="1" applyBorder="1" applyAlignment="1">
      <alignment horizontal="center" vertical="center"/>
    </xf>
    <xf numFmtId="182" fontId="27" fillId="0" borderId="1" xfId="0" applyNumberFormat="1" applyFont="1" applyBorder="1" applyAlignment="1">
      <alignment horizontal="center" vertical="center" wrapText="1"/>
    </xf>
    <xf numFmtId="182" fontId="8" fillId="0" borderId="1" xfId="0" applyNumberFormat="1" applyFont="1" applyBorder="1" applyAlignment="1">
      <alignment horizontal="center" vertical="center"/>
    </xf>
    <xf numFmtId="182" fontId="4" fillId="6" borderId="1" xfId="58" applyNumberFormat="1" applyFont="1" applyFill="1" applyBorder="1" applyAlignment="1">
      <alignment horizontal="center" vertical="center" wrapText="1"/>
    </xf>
    <xf numFmtId="0" fontId="28" fillId="0" borderId="0" xfId="58" applyFont="1"/>
    <xf numFmtId="49" fontId="10" fillId="0" borderId="1" xfId="0" applyNumberFormat="1" applyFont="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25" fillId="2" borderId="1" xfId="58" applyFont="1" applyFill="1" applyBorder="1" applyAlignment="1">
      <alignment horizontal="right" vertical="center"/>
    </xf>
    <xf numFmtId="182" fontId="2" fillId="2" borderId="1" xfId="58" applyNumberFormat="1" applyFont="1" applyFill="1" applyBorder="1" applyAlignment="1">
      <alignment horizontal="left" vertical="center"/>
    </xf>
    <xf numFmtId="177" fontId="2" fillId="2" borderId="1" xfId="58" applyNumberFormat="1" applyFont="1" applyFill="1" applyBorder="1" applyAlignment="1">
      <alignment horizontal="left" vertical="center"/>
    </xf>
    <xf numFmtId="182" fontId="4" fillId="6" borderId="7" xfId="58" applyNumberFormat="1" applyFont="1" applyFill="1" applyBorder="1" applyAlignment="1">
      <alignment horizontal="center" vertical="center" wrapText="1"/>
    </xf>
    <xf numFmtId="182" fontId="10" fillId="0" borderId="7" xfId="0" applyNumberFormat="1" applyFont="1" applyBorder="1" applyAlignment="1">
      <alignment horizontal="center" vertical="center" wrapText="1"/>
    </xf>
    <xf numFmtId="0" fontId="20" fillId="0" borderId="0" xfId="58" applyFont="1"/>
    <xf numFmtId="0" fontId="8" fillId="0" borderId="1" xfId="0" applyFont="1" applyBorder="1">
      <alignment vertical="center"/>
    </xf>
    <xf numFmtId="182" fontId="2" fillId="4" borderId="0" xfId="58" applyNumberFormat="1" applyFont="1" applyFill="1" applyAlignment="1">
      <alignment horizontal="center" vertical="center"/>
    </xf>
    <xf numFmtId="177" fontId="2" fillId="4" borderId="0" xfId="58" applyNumberFormat="1" applyFont="1" applyFill="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xf>
    <xf numFmtId="178" fontId="0" fillId="0" borderId="0" xfId="0" applyNumberFormat="1">
      <alignment vertical="center"/>
    </xf>
    <xf numFmtId="0" fontId="32" fillId="0" borderId="0" xfId="0" applyFont="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178" fontId="33" fillId="0" borderId="3" xfId="0" applyNumberFormat="1" applyFont="1" applyBorder="1" applyAlignment="1">
      <alignment horizontal="center" vertical="center"/>
    </xf>
    <xf numFmtId="0" fontId="33" fillId="0" borderId="4" xfId="0" applyFont="1" applyBorder="1" applyAlignment="1">
      <alignment horizontal="center" vertical="center" wrapText="1"/>
    </xf>
    <xf numFmtId="1"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 fontId="26" fillId="0" borderId="1" xfId="0" applyNumberFormat="1" applyFont="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1" fontId="26" fillId="0" borderId="2" xfId="0" applyNumberFormat="1" applyFont="1" applyBorder="1" applyAlignment="1">
      <alignment horizontal="center" vertical="center"/>
    </xf>
    <xf numFmtId="1" fontId="26" fillId="0" borderId="1" xfId="0" applyNumberFormat="1" applyFont="1" applyBorder="1" applyAlignment="1">
      <alignment horizontal="center" vertical="center" wrapText="1"/>
    </xf>
    <xf numFmtId="185" fontId="26" fillId="0" borderId="1" xfId="0" applyNumberFormat="1" applyFont="1" applyBorder="1" applyAlignment="1">
      <alignment horizontal="center" vertical="center"/>
    </xf>
    <xf numFmtId="182" fontId="26"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26" fillId="0" borderId="1" xfId="0" applyFont="1" applyBorder="1" applyAlignment="1">
      <alignment horizontal="center" vertical="center" wrapText="1"/>
    </xf>
    <xf numFmtId="182" fontId="26" fillId="0" borderId="1" xfId="0" applyNumberFormat="1" applyFont="1" applyBorder="1" applyAlignment="1">
      <alignment horizontal="center" vertical="center" wrapText="1"/>
    </xf>
    <xf numFmtId="0" fontId="4" fillId="0" borderId="11" xfId="0" applyFont="1" applyBorder="1" applyAlignment="1">
      <alignment horizontal="center" vertical="center" wrapText="1"/>
    </xf>
    <xf numFmtId="1" fontId="26" fillId="0" borderId="7" xfId="0" applyNumberFormat="1" applyFont="1" applyBorder="1" applyAlignment="1">
      <alignment horizontal="center" vertical="center"/>
    </xf>
    <xf numFmtId="0" fontId="26" fillId="0" borderId="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182" fontId="26" fillId="0" borderId="7" xfId="0" applyNumberFormat="1" applyFont="1" applyBorder="1" applyAlignment="1">
      <alignment horizontal="center" vertical="center" wrapText="1"/>
    </xf>
    <xf numFmtId="0" fontId="31" fillId="0" borderId="1" xfId="0" applyFont="1" applyBorder="1" applyAlignment="1">
      <alignment horizontal="center" vertical="center"/>
    </xf>
    <xf numFmtId="0" fontId="26" fillId="0" borderId="2" xfId="0" applyFont="1" applyBorder="1" applyAlignment="1">
      <alignment horizontal="center" vertical="center" wrapText="1"/>
    </xf>
    <xf numFmtId="182" fontId="26" fillId="0" borderId="3" xfId="0" applyNumberFormat="1" applyFont="1" applyBorder="1" applyAlignment="1">
      <alignment horizontal="center" vertical="center" wrapText="1"/>
    </xf>
    <xf numFmtId="182" fontId="26" fillId="0" borderId="3" xfId="0" applyNumberFormat="1" applyFont="1" applyBorder="1" applyAlignment="1">
      <alignment horizontal="center" vertical="center"/>
    </xf>
    <xf numFmtId="0" fontId="15" fillId="2" borderId="1" xfId="0" applyFont="1" applyFill="1" applyBorder="1" applyAlignment="1">
      <alignment horizontal="right" vertical="center"/>
    </xf>
    <xf numFmtId="183" fontId="2" fillId="2" borderId="2" xfId="0" applyNumberFormat="1" applyFont="1" applyFill="1" applyBorder="1" applyAlignment="1">
      <alignment horizontal="center" vertical="center"/>
    </xf>
    <xf numFmtId="183" fontId="2" fillId="2" borderId="3" xfId="0" applyNumberFormat="1" applyFont="1" applyFill="1" applyBorder="1" applyAlignment="1">
      <alignment horizontal="center" vertical="center"/>
    </xf>
    <xf numFmtId="183" fontId="2" fillId="2" borderId="4" xfId="0" applyNumberFormat="1" applyFont="1" applyFill="1" applyBorder="1" applyAlignment="1">
      <alignment horizontal="center" vertical="center"/>
    </xf>
    <xf numFmtId="177" fontId="15" fillId="2" borderId="2" xfId="0" applyNumberFormat="1" applyFont="1" applyFill="1" applyBorder="1" applyAlignment="1">
      <alignment horizontal="center" vertical="center"/>
    </xf>
    <xf numFmtId="177" fontId="15" fillId="2" borderId="3" xfId="0" applyNumberFormat="1" applyFont="1" applyFill="1" applyBorder="1" applyAlignment="1">
      <alignment horizontal="center" vertical="center"/>
    </xf>
    <xf numFmtId="177" fontId="15" fillId="2" borderId="4" xfId="0" applyNumberFormat="1" applyFont="1" applyFill="1" applyBorder="1" applyAlignment="1">
      <alignment horizontal="center" vertical="center"/>
    </xf>
    <xf numFmtId="178" fontId="34" fillId="0" borderId="0" xfId="0" applyNumberFormat="1" applyFont="1" applyAlignment="1">
      <alignment horizontal="left" vertical="center"/>
    </xf>
    <xf numFmtId="183" fontId="35" fillId="0" borderId="0" xfId="0" applyNumberFormat="1" applyFont="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 11 2 2 2" xfId="42"/>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9" xfId="55"/>
    <cellStyle name="常规 2" xfId="56"/>
    <cellStyle name="常规 20" xfId="57"/>
    <cellStyle name="常规 3" xfId="58"/>
    <cellStyle name="常规 4" xfId="59"/>
    <cellStyle name="常规 5" xfId="60"/>
    <cellStyle name="常规_2013年产品报价单（经销、淘宝）" xfId="61"/>
    <cellStyle name="超链接 2" xfId="62"/>
  </cellStyles>
  <dxfs count="2">
    <dxf>
      <font>
        <color rgb="FF9C0006"/>
      </font>
      <fill>
        <patternFill patternType="solid">
          <bgColor rgb="FFFFC7CE"/>
        </patternFill>
      </fill>
    </dxf>
    <dxf>
      <fill>
        <patternFill patternType="solid">
          <bgColor theme="4" tint="0.599963377788629"/>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8.jpeg"/><Relationship Id="rId8" Type="http://schemas.openxmlformats.org/officeDocument/2006/relationships/image" Target="../media/image17.jpeg"/><Relationship Id="rId7" Type="http://schemas.openxmlformats.org/officeDocument/2006/relationships/image" Target="../media/image16.jpeg"/><Relationship Id="rId6" Type="http://schemas.openxmlformats.org/officeDocument/2006/relationships/image" Target="../media/image15.png"/><Relationship Id="rId5" Type="http://schemas.openxmlformats.org/officeDocument/2006/relationships/image" Target="../media/image14.jpeg"/><Relationship Id="rId4" Type="http://schemas.openxmlformats.org/officeDocument/2006/relationships/image" Target="../media/image13.jpeg"/><Relationship Id="rId3" Type="http://schemas.openxmlformats.org/officeDocument/2006/relationships/image" Target="../media/image12.jpeg"/><Relationship Id="rId25" Type="http://schemas.openxmlformats.org/officeDocument/2006/relationships/image" Target="../media/image34.png"/><Relationship Id="rId24" Type="http://schemas.openxmlformats.org/officeDocument/2006/relationships/image" Target="../media/image33.jpeg"/><Relationship Id="rId23" Type="http://schemas.openxmlformats.org/officeDocument/2006/relationships/image" Target="../media/image32.png"/><Relationship Id="rId22" Type="http://schemas.openxmlformats.org/officeDocument/2006/relationships/image" Target="../media/image31.png"/><Relationship Id="rId21" Type="http://schemas.openxmlformats.org/officeDocument/2006/relationships/image" Target="../media/image30.png"/><Relationship Id="rId20" Type="http://schemas.openxmlformats.org/officeDocument/2006/relationships/image" Target="../media/image29.png"/><Relationship Id="rId2" Type="http://schemas.openxmlformats.org/officeDocument/2006/relationships/image" Target="../media/image11.png"/><Relationship Id="rId19" Type="http://schemas.openxmlformats.org/officeDocument/2006/relationships/image" Target="../media/image28.png"/><Relationship Id="rId18" Type="http://schemas.openxmlformats.org/officeDocument/2006/relationships/image" Target="../media/image27.jpeg"/><Relationship Id="rId17" Type="http://schemas.openxmlformats.org/officeDocument/2006/relationships/image" Target="../media/image26.png"/><Relationship Id="rId16" Type="http://schemas.openxmlformats.org/officeDocument/2006/relationships/image" Target="../media/image25.png"/><Relationship Id="rId15" Type="http://schemas.openxmlformats.org/officeDocument/2006/relationships/image" Target="../media/image24.jpeg"/><Relationship Id="rId14" Type="http://schemas.openxmlformats.org/officeDocument/2006/relationships/image" Target="../media/image23.jpeg"/><Relationship Id="rId13" Type="http://schemas.openxmlformats.org/officeDocument/2006/relationships/image" Target="../media/image22.jpeg"/><Relationship Id="rId12" Type="http://schemas.openxmlformats.org/officeDocument/2006/relationships/image" Target="../media/image21.jpeg"/><Relationship Id="rId11" Type="http://schemas.openxmlformats.org/officeDocument/2006/relationships/image" Target="../media/image20.png"/><Relationship Id="rId10" Type="http://schemas.openxmlformats.org/officeDocument/2006/relationships/image" Target="../media/image19.jpe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9" Type="http://schemas.openxmlformats.org/officeDocument/2006/relationships/image" Target="../media/image30.png"/><Relationship Id="rId8" Type="http://schemas.openxmlformats.org/officeDocument/2006/relationships/image" Target="../media/image29.png"/><Relationship Id="rId7" Type="http://schemas.openxmlformats.org/officeDocument/2006/relationships/image" Target="../media/image24.jpeg"/><Relationship Id="rId6" Type="http://schemas.openxmlformats.org/officeDocument/2006/relationships/image" Target="../media/image23.jpeg"/><Relationship Id="rId5" Type="http://schemas.openxmlformats.org/officeDocument/2006/relationships/image" Target="../media/image15.png"/><Relationship Id="rId4" Type="http://schemas.openxmlformats.org/officeDocument/2006/relationships/image" Target="../media/image14.jpeg"/><Relationship Id="rId3" Type="http://schemas.openxmlformats.org/officeDocument/2006/relationships/image" Target="../media/image13.jpeg"/><Relationship Id="rId2" Type="http://schemas.openxmlformats.org/officeDocument/2006/relationships/image" Target="../media/image12.jpeg"/><Relationship Id="rId19" Type="http://schemas.openxmlformats.org/officeDocument/2006/relationships/image" Target="../media/image35.jpeg"/><Relationship Id="rId18" Type="http://schemas.openxmlformats.org/officeDocument/2006/relationships/image" Target="../media/image18.jpeg"/><Relationship Id="rId17" Type="http://schemas.openxmlformats.org/officeDocument/2006/relationships/image" Target="../media/image26.png"/><Relationship Id="rId16" Type="http://schemas.openxmlformats.org/officeDocument/2006/relationships/image" Target="../media/image19.jpeg"/><Relationship Id="rId15" Type="http://schemas.openxmlformats.org/officeDocument/2006/relationships/image" Target="../media/image28.png"/><Relationship Id="rId14" Type="http://schemas.openxmlformats.org/officeDocument/2006/relationships/image" Target="../media/image16.jpeg"/><Relationship Id="rId13" Type="http://schemas.openxmlformats.org/officeDocument/2006/relationships/image" Target="../media/image17.jpeg"/><Relationship Id="rId12" Type="http://schemas.openxmlformats.org/officeDocument/2006/relationships/image" Target="../media/image20.png"/><Relationship Id="rId11" Type="http://schemas.openxmlformats.org/officeDocument/2006/relationships/image" Target="../media/image32.png"/><Relationship Id="rId10" Type="http://schemas.openxmlformats.org/officeDocument/2006/relationships/image" Target="../media/image31.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9" Type="http://schemas.openxmlformats.org/officeDocument/2006/relationships/image" Target="../media/image30.png"/><Relationship Id="rId8" Type="http://schemas.openxmlformats.org/officeDocument/2006/relationships/image" Target="../media/image29.png"/><Relationship Id="rId7" Type="http://schemas.openxmlformats.org/officeDocument/2006/relationships/image" Target="../media/image24.jpeg"/><Relationship Id="rId6" Type="http://schemas.openxmlformats.org/officeDocument/2006/relationships/image" Target="../media/image23.jpeg"/><Relationship Id="rId5" Type="http://schemas.openxmlformats.org/officeDocument/2006/relationships/image" Target="../media/image15.png"/><Relationship Id="rId4" Type="http://schemas.openxmlformats.org/officeDocument/2006/relationships/image" Target="../media/image14.jpeg"/><Relationship Id="rId3" Type="http://schemas.openxmlformats.org/officeDocument/2006/relationships/image" Target="../media/image13.jpeg"/><Relationship Id="rId2" Type="http://schemas.openxmlformats.org/officeDocument/2006/relationships/image" Target="../media/image12.jpeg"/><Relationship Id="rId19" Type="http://schemas.openxmlformats.org/officeDocument/2006/relationships/image" Target="../media/image35.jpeg"/><Relationship Id="rId18" Type="http://schemas.openxmlformats.org/officeDocument/2006/relationships/image" Target="../media/image18.jpeg"/><Relationship Id="rId17" Type="http://schemas.openxmlformats.org/officeDocument/2006/relationships/image" Target="../media/image26.png"/><Relationship Id="rId16" Type="http://schemas.openxmlformats.org/officeDocument/2006/relationships/image" Target="../media/image19.jpeg"/><Relationship Id="rId15" Type="http://schemas.openxmlformats.org/officeDocument/2006/relationships/image" Target="../media/image28.png"/><Relationship Id="rId14" Type="http://schemas.openxmlformats.org/officeDocument/2006/relationships/image" Target="../media/image16.jpeg"/><Relationship Id="rId13" Type="http://schemas.openxmlformats.org/officeDocument/2006/relationships/image" Target="../media/image17.jpeg"/><Relationship Id="rId12" Type="http://schemas.openxmlformats.org/officeDocument/2006/relationships/image" Target="../media/image20.png"/><Relationship Id="rId11" Type="http://schemas.openxmlformats.org/officeDocument/2006/relationships/image" Target="../media/image32.png"/><Relationship Id="rId10" Type="http://schemas.openxmlformats.org/officeDocument/2006/relationships/image" Target="../media/image31.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9" Type="http://schemas.openxmlformats.org/officeDocument/2006/relationships/image" Target="../media/image14.jpeg"/><Relationship Id="rId8" Type="http://schemas.openxmlformats.org/officeDocument/2006/relationships/image" Target="../media/image43.png"/><Relationship Id="rId7" Type="http://schemas.openxmlformats.org/officeDocument/2006/relationships/image" Target="../media/image42.png"/><Relationship Id="rId6" Type="http://schemas.openxmlformats.org/officeDocument/2006/relationships/image" Target="../media/image41.jpeg"/><Relationship Id="rId5" Type="http://schemas.openxmlformats.org/officeDocument/2006/relationships/image" Target="../media/image40.png"/><Relationship Id="rId4" Type="http://schemas.openxmlformats.org/officeDocument/2006/relationships/image" Target="../media/image39.jpeg"/><Relationship Id="rId3" Type="http://schemas.openxmlformats.org/officeDocument/2006/relationships/image" Target="../media/image38.png"/><Relationship Id="rId2" Type="http://schemas.openxmlformats.org/officeDocument/2006/relationships/image" Target="../media/image37.jpeg"/><Relationship Id="rId1" Type="http://schemas.openxmlformats.org/officeDocument/2006/relationships/image" Target="../media/image36.jpeg"/></Relationships>
</file>

<file path=xl/drawings/_rels/drawing6.xml.rels><?xml version="1.0" encoding="UTF-8" standalone="yes"?>
<Relationships xmlns="http://schemas.openxmlformats.org/package/2006/relationships"><Relationship Id="rId9" Type="http://schemas.openxmlformats.org/officeDocument/2006/relationships/image" Target="../media/image52.jpeg"/><Relationship Id="rId8" Type="http://schemas.openxmlformats.org/officeDocument/2006/relationships/image" Target="../media/image51.jpeg"/><Relationship Id="rId7" Type="http://schemas.openxmlformats.org/officeDocument/2006/relationships/image" Target="../media/image50.jpeg"/><Relationship Id="rId6" Type="http://schemas.openxmlformats.org/officeDocument/2006/relationships/image" Target="../media/image49.jpeg"/><Relationship Id="rId5" Type="http://schemas.openxmlformats.org/officeDocument/2006/relationships/image" Target="../media/image48.jpeg"/><Relationship Id="rId4" Type="http://schemas.openxmlformats.org/officeDocument/2006/relationships/image" Target="../media/image47.jpeg"/><Relationship Id="rId3" Type="http://schemas.openxmlformats.org/officeDocument/2006/relationships/image" Target="../media/image46.jpeg"/><Relationship Id="rId2" Type="http://schemas.openxmlformats.org/officeDocument/2006/relationships/image" Target="../media/image45.jpeg"/><Relationship Id="rId14" Type="http://schemas.openxmlformats.org/officeDocument/2006/relationships/image" Target="../media/image57.png"/><Relationship Id="rId13" Type="http://schemas.openxmlformats.org/officeDocument/2006/relationships/image" Target="../media/image56.png"/><Relationship Id="rId12" Type="http://schemas.openxmlformats.org/officeDocument/2006/relationships/image" Target="../media/image55.png"/><Relationship Id="rId11" Type="http://schemas.openxmlformats.org/officeDocument/2006/relationships/image" Target="../media/image54.jpeg"/><Relationship Id="rId10" Type="http://schemas.openxmlformats.org/officeDocument/2006/relationships/image" Target="../media/image53.jpeg"/><Relationship Id="rId1" Type="http://schemas.openxmlformats.org/officeDocument/2006/relationships/image" Target="../media/image4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jpe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9" Type="http://schemas.openxmlformats.org/officeDocument/2006/relationships/image" Target="../media/image68.png"/><Relationship Id="rId8" Type="http://schemas.openxmlformats.org/officeDocument/2006/relationships/image" Target="../media/image67.png"/><Relationship Id="rId7" Type="http://schemas.openxmlformats.org/officeDocument/2006/relationships/image" Target="../media/image66.png"/><Relationship Id="rId6" Type="http://schemas.openxmlformats.org/officeDocument/2006/relationships/image" Target="../media/image65.png"/><Relationship Id="rId5" Type="http://schemas.openxmlformats.org/officeDocument/2006/relationships/image" Target="../media/image64.png"/><Relationship Id="rId4" Type="http://schemas.openxmlformats.org/officeDocument/2006/relationships/image" Target="../media/image63.png"/><Relationship Id="rId3" Type="http://schemas.openxmlformats.org/officeDocument/2006/relationships/image" Target="../media/image62.png"/><Relationship Id="rId2" Type="http://schemas.openxmlformats.org/officeDocument/2006/relationships/image" Target="../media/image61.png"/><Relationship Id="rId18" Type="http://schemas.openxmlformats.org/officeDocument/2006/relationships/image" Target="../media/image77.png"/><Relationship Id="rId17" Type="http://schemas.openxmlformats.org/officeDocument/2006/relationships/image" Target="../media/image76.png"/><Relationship Id="rId16" Type="http://schemas.openxmlformats.org/officeDocument/2006/relationships/image" Target="../media/image75.png"/><Relationship Id="rId15" Type="http://schemas.openxmlformats.org/officeDocument/2006/relationships/image" Target="../media/image74.png"/><Relationship Id="rId14" Type="http://schemas.openxmlformats.org/officeDocument/2006/relationships/image" Target="../media/image73.png"/><Relationship Id="rId13" Type="http://schemas.openxmlformats.org/officeDocument/2006/relationships/image" Target="../media/image72.png"/><Relationship Id="rId12" Type="http://schemas.openxmlformats.org/officeDocument/2006/relationships/image" Target="../media/image71.png"/><Relationship Id="rId11" Type="http://schemas.openxmlformats.org/officeDocument/2006/relationships/image" Target="../media/image70.png"/><Relationship Id="rId10" Type="http://schemas.openxmlformats.org/officeDocument/2006/relationships/image" Target="../media/image69.png"/><Relationship Id="rId1" Type="http://schemas.openxmlformats.org/officeDocument/2006/relationships/image" Target="../media/image60.jpeg"/></Relationships>
</file>

<file path=xl/drawings/_rels/drawing9.xml.rels><?xml version="1.0" encoding="UTF-8" standalone="yes"?>
<Relationships xmlns="http://schemas.openxmlformats.org/package/2006/relationships"><Relationship Id="rId4" Type="http://schemas.openxmlformats.org/officeDocument/2006/relationships/image" Target="../media/image81.png"/><Relationship Id="rId3" Type="http://schemas.openxmlformats.org/officeDocument/2006/relationships/image" Target="../media/image80.png"/><Relationship Id="rId2" Type="http://schemas.openxmlformats.org/officeDocument/2006/relationships/image" Target="../media/image79.png"/><Relationship Id="rId1" Type="http://schemas.openxmlformats.org/officeDocument/2006/relationships/image" Target="../media/image78.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38100</xdr:colOff>
      <xdr:row>4</xdr:row>
      <xdr:rowOff>95250</xdr:rowOff>
    </xdr:from>
    <xdr:to>
      <xdr:col>2</xdr:col>
      <xdr:colOff>1362075</xdr:colOff>
      <xdr:row>4</xdr:row>
      <xdr:rowOff>963930</xdr:rowOff>
    </xdr:to>
    <xdr:pic>
      <xdr:nvPicPr>
        <xdr:cNvPr id="3" name="图片 2"/>
        <xdr:cNvPicPr>
          <a:picLocks noChangeAspect="1"/>
        </xdr:cNvPicPr>
      </xdr:nvPicPr>
      <xdr:blipFill>
        <a:blip r:embed="rId1"/>
        <a:stretch>
          <a:fillRect/>
        </a:stretch>
      </xdr:blipFill>
      <xdr:spPr>
        <a:xfrm>
          <a:off x="1841500" y="3274695"/>
          <a:ext cx="1323975" cy="868680"/>
        </a:xfrm>
        <a:prstGeom prst="rect">
          <a:avLst/>
        </a:prstGeom>
        <a:noFill/>
        <a:ln w="9525">
          <a:noFill/>
        </a:ln>
      </xdr:spPr>
    </xdr:pic>
    <xdr:clientData/>
  </xdr:twoCellAnchor>
  <xdr:twoCellAnchor editAs="oneCell">
    <xdr:from>
      <xdr:col>2</xdr:col>
      <xdr:colOff>95250</xdr:colOff>
      <xdr:row>2</xdr:row>
      <xdr:rowOff>78740</xdr:rowOff>
    </xdr:from>
    <xdr:to>
      <xdr:col>3</xdr:col>
      <xdr:colOff>1905</xdr:colOff>
      <xdr:row>2</xdr:row>
      <xdr:rowOff>976630</xdr:rowOff>
    </xdr:to>
    <xdr:pic>
      <xdr:nvPicPr>
        <xdr:cNvPr id="4" name="图片 3"/>
        <xdr:cNvPicPr>
          <a:picLocks noChangeAspect="1"/>
        </xdr:cNvPicPr>
      </xdr:nvPicPr>
      <xdr:blipFill>
        <a:blip r:embed="rId2"/>
        <a:stretch>
          <a:fillRect/>
        </a:stretch>
      </xdr:blipFill>
      <xdr:spPr>
        <a:xfrm>
          <a:off x="1898650" y="1151255"/>
          <a:ext cx="1421765" cy="897890"/>
        </a:xfrm>
        <a:prstGeom prst="rect">
          <a:avLst/>
        </a:prstGeom>
        <a:noFill/>
        <a:ln w="9525">
          <a:noFill/>
        </a:ln>
      </xdr:spPr>
    </xdr:pic>
    <xdr:clientData/>
  </xdr:twoCellAnchor>
  <xdr:twoCellAnchor editAs="oneCell">
    <xdr:from>
      <xdr:col>2</xdr:col>
      <xdr:colOff>142875</xdr:colOff>
      <xdr:row>3</xdr:row>
      <xdr:rowOff>152400</xdr:rowOff>
    </xdr:from>
    <xdr:to>
      <xdr:col>3</xdr:col>
      <xdr:colOff>1905</xdr:colOff>
      <xdr:row>3</xdr:row>
      <xdr:rowOff>883920</xdr:rowOff>
    </xdr:to>
    <xdr:pic>
      <xdr:nvPicPr>
        <xdr:cNvPr id="5" name="图片 4"/>
        <xdr:cNvPicPr>
          <a:picLocks noChangeAspect="1"/>
        </xdr:cNvPicPr>
      </xdr:nvPicPr>
      <xdr:blipFill>
        <a:blip r:embed="rId3"/>
        <a:stretch>
          <a:fillRect/>
        </a:stretch>
      </xdr:blipFill>
      <xdr:spPr>
        <a:xfrm>
          <a:off x="1946275" y="2291715"/>
          <a:ext cx="1374140" cy="731520"/>
        </a:xfrm>
        <a:prstGeom prst="rect">
          <a:avLst/>
        </a:prstGeom>
        <a:noFill/>
        <a:ln w="9525">
          <a:noFill/>
        </a:ln>
      </xdr:spPr>
    </xdr:pic>
    <xdr:clientData/>
  </xdr:twoCellAnchor>
  <xdr:twoCellAnchor editAs="oneCell">
    <xdr:from>
      <xdr:col>2</xdr:col>
      <xdr:colOff>238125</xdr:colOff>
      <xdr:row>6</xdr:row>
      <xdr:rowOff>183515</xdr:rowOff>
    </xdr:from>
    <xdr:to>
      <xdr:col>2</xdr:col>
      <xdr:colOff>1296035</xdr:colOff>
      <xdr:row>6</xdr:row>
      <xdr:rowOff>979805</xdr:rowOff>
    </xdr:to>
    <xdr:pic>
      <xdr:nvPicPr>
        <xdr:cNvPr id="7" name="图片 6"/>
        <xdr:cNvPicPr>
          <a:picLocks noChangeAspect="1"/>
        </xdr:cNvPicPr>
      </xdr:nvPicPr>
      <xdr:blipFill>
        <a:blip r:embed="rId4"/>
        <a:stretch>
          <a:fillRect/>
        </a:stretch>
      </xdr:blipFill>
      <xdr:spPr>
        <a:xfrm>
          <a:off x="2041525" y="5443220"/>
          <a:ext cx="1057910" cy="796290"/>
        </a:xfrm>
        <a:prstGeom prst="rect">
          <a:avLst/>
        </a:prstGeom>
        <a:noFill/>
        <a:ln w="9525">
          <a:noFill/>
        </a:ln>
      </xdr:spPr>
    </xdr:pic>
    <xdr:clientData/>
  </xdr:twoCellAnchor>
  <xdr:twoCellAnchor editAs="oneCell">
    <xdr:from>
      <xdr:col>2</xdr:col>
      <xdr:colOff>95250</xdr:colOff>
      <xdr:row>5</xdr:row>
      <xdr:rowOff>250190</xdr:rowOff>
    </xdr:from>
    <xdr:to>
      <xdr:col>2</xdr:col>
      <xdr:colOff>1358900</xdr:colOff>
      <xdr:row>5</xdr:row>
      <xdr:rowOff>807720</xdr:rowOff>
    </xdr:to>
    <xdr:pic>
      <xdr:nvPicPr>
        <xdr:cNvPr id="10" name="图片 9"/>
        <xdr:cNvPicPr>
          <a:picLocks noChangeAspect="1"/>
        </xdr:cNvPicPr>
      </xdr:nvPicPr>
      <xdr:blipFill>
        <a:blip r:embed="rId5"/>
        <a:stretch>
          <a:fillRect/>
        </a:stretch>
      </xdr:blipFill>
      <xdr:spPr>
        <a:xfrm>
          <a:off x="1898650" y="4469765"/>
          <a:ext cx="1263650" cy="557530"/>
        </a:xfrm>
        <a:prstGeom prst="rect">
          <a:avLst/>
        </a:prstGeom>
        <a:noFill/>
        <a:ln w="9525">
          <a:noFill/>
        </a:ln>
      </xdr:spPr>
    </xdr:pic>
    <xdr:clientData/>
  </xdr:twoCellAnchor>
  <xdr:oneCellAnchor>
    <xdr:from>
      <xdr:col>2</xdr:col>
      <xdr:colOff>84038</xdr:colOff>
      <xdr:row>10</xdr:row>
      <xdr:rowOff>101600</xdr:rowOff>
    </xdr:from>
    <xdr:ext cx="982762" cy="929640"/>
    <xdr:pic>
      <xdr:nvPicPr>
        <xdr:cNvPr id="2" name="图片 1" descr="1702092514(1)"/>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1887220" y="9902825"/>
          <a:ext cx="98298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314644</xdr:colOff>
      <xdr:row>8</xdr:row>
      <xdr:rowOff>203200</xdr:rowOff>
    </xdr:from>
    <xdr:ext cx="630235" cy="847725"/>
    <xdr:pic>
      <xdr:nvPicPr>
        <xdr:cNvPr id="11" name="图片 10" descr="975eadddf9ce24fe0a312077c221675"/>
        <xdr:cNvPicPr>
          <a:picLocks noChangeAspect="1"/>
        </xdr:cNvPicPr>
      </xdr:nvPicPr>
      <xdr:blipFill>
        <a:blip r:embed="rId7"/>
        <a:stretch>
          <a:fillRect/>
        </a:stretch>
      </xdr:blipFill>
      <xdr:spPr>
        <a:xfrm>
          <a:off x="2117725" y="7733665"/>
          <a:ext cx="629920" cy="847725"/>
        </a:xfrm>
        <a:prstGeom prst="rect">
          <a:avLst/>
        </a:prstGeom>
      </xdr:spPr>
    </xdr:pic>
    <xdr:clientData/>
  </xdr:oneCellAnchor>
  <xdr:twoCellAnchor>
    <xdr:from>
      <xdr:col>2</xdr:col>
      <xdr:colOff>106680</xdr:colOff>
      <xdr:row>7</xdr:row>
      <xdr:rowOff>254026</xdr:rowOff>
    </xdr:from>
    <xdr:to>
      <xdr:col>2</xdr:col>
      <xdr:colOff>1199515</xdr:colOff>
      <xdr:row>7</xdr:row>
      <xdr:rowOff>909955</xdr:rowOff>
    </xdr:to>
    <xdr:pic>
      <xdr:nvPicPr>
        <xdr:cNvPr id="12" name="图片 1"/>
        <xdr:cNvPicPr>
          <a:picLocks noChangeAspect="1"/>
        </xdr:cNvPicPr>
      </xdr:nvPicPr>
      <xdr:blipFill>
        <a:blip r:embed="rId8" cstate="print"/>
        <a:stretch>
          <a:fillRect/>
        </a:stretch>
      </xdr:blipFill>
      <xdr:spPr>
        <a:xfrm>
          <a:off x="1910080" y="6649085"/>
          <a:ext cx="1092835" cy="655955"/>
        </a:xfrm>
        <a:prstGeom prst="rect">
          <a:avLst/>
        </a:prstGeom>
        <a:noFill/>
        <a:ln w="9525">
          <a:noFill/>
        </a:ln>
      </xdr:spPr>
    </xdr:pic>
    <xdr:clientData/>
  </xdr:twoCellAnchor>
  <xdr:twoCellAnchor editAs="oneCell">
    <xdr:from>
      <xdr:col>2</xdr:col>
      <xdr:colOff>45720</xdr:colOff>
      <xdr:row>9</xdr:row>
      <xdr:rowOff>111760</xdr:rowOff>
    </xdr:from>
    <xdr:to>
      <xdr:col>2</xdr:col>
      <xdr:colOff>1315085</xdr:colOff>
      <xdr:row>9</xdr:row>
      <xdr:rowOff>1042670</xdr:rowOff>
    </xdr:to>
    <xdr:pic>
      <xdr:nvPicPr>
        <xdr:cNvPr id="8" name="图片 7"/>
        <xdr:cNvPicPr>
          <a:picLocks noChangeAspect="1"/>
        </xdr:cNvPicPr>
      </xdr:nvPicPr>
      <xdr:blipFill>
        <a:blip r:embed="rId9" cstate="print"/>
        <a:stretch>
          <a:fillRect/>
        </a:stretch>
      </xdr:blipFill>
      <xdr:spPr>
        <a:xfrm>
          <a:off x="1849120" y="8777605"/>
          <a:ext cx="1269365" cy="9309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80645</xdr:colOff>
      <xdr:row>2</xdr:row>
      <xdr:rowOff>565150</xdr:rowOff>
    </xdr:from>
    <xdr:to>
      <xdr:col>12</xdr:col>
      <xdr:colOff>324485</xdr:colOff>
      <xdr:row>3</xdr:row>
      <xdr:rowOff>1717040</xdr:rowOff>
    </xdr:to>
    <xdr:pic>
      <xdr:nvPicPr>
        <xdr:cNvPr id="2" name="图片 1"/>
        <xdr:cNvPicPr>
          <a:picLocks noChangeAspect="1"/>
        </xdr:cNvPicPr>
      </xdr:nvPicPr>
      <xdr:blipFill>
        <a:blip r:embed="rId1"/>
        <a:stretch>
          <a:fillRect/>
        </a:stretch>
      </xdr:blipFill>
      <xdr:spPr>
        <a:xfrm>
          <a:off x="6344285" y="1430020"/>
          <a:ext cx="2853055" cy="2994025"/>
        </a:xfrm>
        <a:prstGeom prst="rect">
          <a:avLst/>
        </a:prstGeom>
        <a:noFill/>
        <a:ln w="9525">
          <a:noFill/>
        </a:ln>
      </xdr:spPr>
    </xdr:pic>
    <xdr:clientData/>
  </xdr:twoCellAnchor>
  <xdr:twoCellAnchor editAs="oneCell">
    <xdr:from>
      <xdr:col>6</xdr:col>
      <xdr:colOff>83820</xdr:colOff>
      <xdr:row>2</xdr:row>
      <xdr:rowOff>406400</xdr:rowOff>
    </xdr:from>
    <xdr:to>
      <xdr:col>7</xdr:col>
      <xdr:colOff>70485</xdr:colOff>
      <xdr:row>2</xdr:row>
      <xdr:rowOff>912495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4656455" y="1271270"/>
          <a:ext cx="880110" cy="506095"/>
        </a:xfrm>
        <a:prstGeom prst="rect">
          <a:avLst/>
        </a:prstGeom>
      </xdr:spPr>
    </xdr:pic>
    <xdr:clientData/>
  </xdr:twoCellAnchor>
  <xdr:twoCellAnchor editAs="oneCell">
    <xdr:from>
      <xdr:col>6</xdr:col>
      <xdr:colOff>165100</xdr:colOff>
      <xdr:row>5</xdr:row>
      <xdr:rowOff>608965</xdr:rowOff>
    </xdr:from>
    <xdr:to>
      <xdr:col>7</xdr:col>
      <xdr:colOff>25400</xdr:colOff>
      <xdr:row>5</xdr:row>
      <xdr:rowOff>1198880</xdr:rowOff>
    </xdr:to>
    <xdr:pic>
      <xdr:nvPicPr>
        <xdr:cNvPr id="4" name="Picture 267"/>
        <xdr:cNvPicPr>
          <a:picLocks noChangeAspect="1"/>
        </xdr:cNvPicPr>
      </xdr:nvPicPr>
      <xdr:blipFill>
        <a:blip r:embed="rId3"/>
        <a:stretch>
          <a:fillRect/>
        </a:stretch>
      </xdr:blipFill>
      <xdr:spPr>
        <a:xfrm>
          <a:off x="4737735" y="7000240"/>
          <a:ext cx="753745" cy="589915"/>
        </a:xfrm>
        <a:prstGeom prst="rect">
          <a:avLst/>
        </a:prstGeom>
      </xdr:spPr>
    </xdr:pic>
    <xdr:clientData/>
  </xdr:twoCellAnchor>
  <xdr:twoCellAnchor editAs="oneCell">
    <xdr:from>
      <xdr:col>6</xdr:col>
      <xdr:colOff>212090</xdr:colOff>
      <xdr:row>8</xdr:row>
      <xdr:rowOff>506095</xdr:rowOff>
    </xdr:from>
    <xdr:to>
      <xdr:col>6</xdr:col>
      <xdr:colOff>887730</xdr:colOff>
      <xdr:row>8</xdr:row>
      <xdr:rowOff>1055370</xdr:rowOff>
    </xdr:to>
    <xdr:pic>
      <xdr:nvPicPr>
        <xdr:cNvPr id="5" name="Picture 276"/>
        <xdr:cNvPicPr>
          <a:picLocks noChangeAspect="1"/>
        </xdr:cNvPicPr>
      </xdr:nvPicPr>
      <xdr:blipFill>
        <a:blip r:embed="rId4"/>
        <a:stretch>
          <a:fillRect/>
        </a:stretch>
      </xdr:blipFill>
      <xdr:spPr>
        <a:xfrm>
          <a:off x="4784725" y="12423775"/>
          <a:ext cx="675640" cy="549275"/>
        </a:xfrm>
        <a:prstGeom prst="rect">
          <a:avLst/>
        </a:prstGeom>
      </xdr:spPr>
    </xdr:pic>
    <xdr:clientData/>
  </xdr:twoCellAnchor>
  <xdr:twoCellAnchor editAs="oneCell">
    <xdr:from>
      <xdr:col>6</xdr:col>
      <xdr:colOff>181610</xdr:colOff>
      <xdr:row>9</xdr:row>
      <xdr:rowOff>394970</xdr:rowOff>
    </xdr:from>
    <xdr:to>
      <xdr:col>6</xdr:col>
      <xdr:colOff>892810</xdr:colOff>
      <xdr:row>9</xdr:row>
      <xdr:rowOff>1049020</xdr:rowOff>
    </xdr:to>
    <xdr:pic>
      <xdr:nvPicPr>
        <xdr:cNvPr id="6" name="Picture 362"/>
        <xdr:cNvPicPr>
          <a:picLocks noChangeAspect="1"/>
        </xdr:cNvPicPr>
      </xdr:nvPicPr>
      <xdr:blipFill>
        <a:blip r:embed="rId5"/>
        <a:stretch>
          <a:fillRect/>
        </a:stretch>
      </xdr:blipFill>
      <xdr:spPr>
        <a:xfrm>
          <a:off x="4754245" y="14154785"/>
          <a:ext cx="711200" cy="654050"/>
        </a:xfrm>
        <a:prstGeom prst="rect">
          <a:avLst/>
        </a:prstGeom>
      </xdr:spPr>
    </xdr:pic>
    <xdr:clientData/>
  </xdr:twoCellAnchor>
  <xdr:twoCellAnchor editAs="oneCell">
    <xdr:from>
      <xdr:col>6</xdr:col>
      <xdr:colOff>92710</xdr:colOff>
      <xdr:row>7</xdr:row>
      <xdr:rowOff>358140</xdr:rowOff>
    </xdr:from>
    <xdr:to>
      <xdr:col>7</xdr:col>
      <xdr:colOff>31750</xdr:colOff>
      <xdr:row>7</xdr:row>
      <xdr:rowOff>1056640</xdr:rowOff>
    </xdr:to>
    <xdr:pic>
      <xdr:nvPicPr>
        <xdr:cNvPr id="7" name="图片 6"/>
        <xdr:cNvPicPr>
          <a:picLocks noChangeAspect="1"/>
        </xdr:cNvPicPr>
      </xdr:nvPicPr>
      <xdr:blipFill>
        <a:blip r:embed="rId6"/>
        <a:stretch>
          <a:fillRect/>
        </a:stretch>
      </xdr:blipFill>
      <xdr:spPr>
        <a:xfrm flipH="1">
          <a:off x="4665345" y="10433685"/>
          <a:ext cx="832485" cy="698500"/>
        </a:xfrm>
        <a:prstGeom prst="rect">
          <a:avLst/>
        </a:prstGeom>
        <a:noFill/>
        <a:ln w="9525">
          <a:noFill/>
        </a:ln>
      </xdr:spPr>
    </xdr:pic>
    <xdr:clientData/>
  </xdr:twoCellAnchor>
  <xdr:twoCellAnchor editAs="oneCell">
    <xdr:from>
      <xdr:col>6</xdr:col>
      <xdr:colOff>204470</xdr:colOff>
      <xdr:row>10</xdr:row>
      <xdr:rowOff>496570</xdr:rowOff>
    </xdr:from>
    <xdr:to>
      <xdr:col>6</xdr:col>
      <xdr:colOff>842645</xdr:colOff>
      <xdr:row>10</xdr:row>
      <xdr:rowOff>988060</xdr:rowOff>
    </xdr:to>
    <xdr:pic>
      <xdr:nvPicPr>
        <xdr:cNvPr id="8" name="Picture 284"/>
        <xdr:cNvPicPr>
          <a:picLocks noChangeAspect="1"/>
        </xdr:cNvPicPr>
      </xdr:nvPicPr>
      <xdr:blipFill>
        <a:blip r:embed="rId7"/>
        <a:stretch>
          <a:fillRect/>
        </a:stretch>
      </xdr:blipFill>
      <xdr:spPr>
        <a:xfrm>
          <a:off x="4777105" y="16098520"/>
          <a:ext cx="638175" cy="491490"/>
        </a:xfrm>
        <a:prstGeom prst="rect">
          <a:avLst/>
        </a:prstGeom>
      </xdr:spPr>
    </xdr:pic>
    <xdr:clientData/>
  </xdr:twoCellAnchor>
  <xdr:twoCellAnchor editAs="oneCell">
    <xdr:from>
      <xdr:col>6</xdr:col>
      <xdr:colOff>198755</xdr:colOff>
      <xdr:row>11</xdr:row>
      <xdr:rowOff>527685</xdr:rowOff>
    </xdr:from>
    <xdr:to>
      <xdr:col>6</xdr:col>
      <xdr:colOff>877570</xdr:colOff>
      <xdr:row>11</xdr:row>
      <xdr:rowOff>1009650</xdr:rowOff>
    </xdr:to>
    <xdr:pic>
      <xdr:nvPicPr>
        <xdr:cNvPr id="9" name="Picture 274"/>
        <xdr:cNvPicPr>
          <a:picLocks noChangeAspect="1"/>
        </xdr:cNvPicPr>
      </xdr:nvPicPr>
      <xdr:blipFill>
        <a:blip r:embed="rId8"/>
        <a:stretch>
          <a:fillRect/>
        </a:stretch>
      </xdr:blipFill>
      <xdr:spPr>
        <a:xfrm>
          <a:off x="4771390" y="17971770"/>
          <a:ext cx="678815" cy="481965"/>
        </a:xfrm>
        <a:prstGeom prst="rect">
          <a:avLst/>
        </a:prstGeom>
      </xdr:spPr>
    </xdr:pic>
    <xdr:clientData/>
  </xdr:twoCellAnchor>
  <xdr:twoCellAnchor editAs="oneCell">
    <xdr:from>
      <xdr:col>6</xdr:col>
      <xdr:colOff>216535</xdr:colOff>
      <xdr:row>16</xdr:row>
      <xdr:rowOff>562610</xdr:rowOff>
    </xdr:from>
    <xdr:to>
      <xdr:col>6</xdr:col>
      <xdr:colOff>836295</xdr:colOff>
      <xdr:row>16</xdr:row>
      <xdr:rowOff>1040130</xdr:rowOff>
    </xdr:to>
    <xdr:pic>
      <xdr:nvPicPr>
        <xdr:cNvPr id="10" name="Picture 284"/>
        <xdr:cNvPicPr>
          <a:picLocks noChangeAspect="1"/>
        </xdr:cNvPicPr>
      </xdr:nvPicPr>
      <xdr:blipFill>
        <a:blip r:embed="rId7"/>
        <a:stretch>
          <a:fillRect/>
        </a:stretch>
      </xdr:blipFill>
      <xdr:spPr>
        <a:xfrm>
          <a:off x="4789170" y="27217370"/>
          <a:ext cx="619760" cy="477520"/>
        </a:xfrm>
        <a:prstGeom prst="rect">
          <a:avLst/>
        </a:prstGeom>
      </xdr:spPr>
    </xdr:pic>
    <xdr:clientData/>
  </xdr:twoCellAnchor>
  <xdr:twoCellAnchor editAs="oneCell">
    <xdr:from>
      <xdr:col>6</xdr:col>
      <xdr:colOff>211455</xdr:colOff>
      <xdr:row>17</xdr:row>
      <xdr:rowOff>860425</xdr:rowOff>
    </xdr:from>
    <xdr:to>
      <xdr:col>6</xdr:col>
      <xdr:colOff>854075</xdr:colOff>
      <xdr:row>17</xdr:row>
      <xdr:rowOff>1336040</xdr:rowOff>
    </xdr:to>
    <xdr:pic>
      <xdr:nvPicPr>
        <xdr:cNvPr id="11" name="Picture 286"/>
        <xdr:cNvPicPr>
          <a:picLocks noChangeAspect="1"/>
        </xdr:cNvPicPr>
      </xdr:nvPicPr>
      <xdr:blipFill>
        <a:blip r:embed="rId9"/>
        <a:stretch>
          <a:fillRect/>
        </a:stretch>
      </xdr:blipFill>
      <xdr:spPr>
        <a:xfrm>
          <a:off x="4784090" y="29357320"/>
          <a:ext cx="642620" cy="475615"/>
        </a:xfrm>
        <a:prstGeom prst="rect">
          <a:avLst/>
        </a:prstGeom>
      </xdr:spPr>
    </xdr:pic>
    <xdr:clientData/>
  </xdr:twoCellAnchor>
  <xdr:twoCellAnchor editAs="oneCell">
    <xdr:from>
      <xdr:col>6</xdr:col>
      <xdr:colOff>213995</xdr:colOff>
      <xdr:row>18</xdr:row>
      <xdr:rowOff>521970</xdr:rowOff>
    </xdr:from>
    <xdr:to>
      <xdr:col>6</xdr:col>
      <xdr:colOff>825500</xdr:colOff>
      <xdr:row>18</xdr:row>
      <xdr:rowOff>1049655</xdr:rowOff>
    </xdr:to>
    <xdr:pic>
      <xdr:nvPicPr>
        <xdr:cNvPr id="12" name="Picture 234"/>
        <xdr:cNvPicPr>
          <a:picLocks noChangeAspect="1"/>
        </xdr:cNvPicPr>
      </xdr:nvPicPr>
      <xdr:blipFill>
        <a:blip r:embed="rId10"/>
        <a:stretch>
          <a:fillRect/>
        </a:stretch>
      </xdr:blipFill>
      <xdr:spPr>
        <a:xfrm>
          <a:off x="4786630" y="30861000"/>
          <a:ext cx="611505" cy="527685"/>
        </a:xfrm>
        <a:prstGeom prst="rect">
          <a:avLst/>
        </a:prstGeom>
      </xdr:spPr>
    </xdr:pic>
    <xdr:clientData/>
  </xdr:twoCellAnchor>
  <xdr:twoCellAnchor editAs="oneCell">
    <xdr:from>
      <xdr:col>6</xdr:col>
      <xdr:colOff>186690</xdr:colOff>
      <xdr:row>19</xdr:row>
      <xdr:rowOff>741680</xdr:rowOff>
    </xdr:from>
    <xdr:to>
      <xdr:col>7</xdr:col>
      <xdr:colOff>2540</xdr:colOff>
      <xdr:row>19</xdr:row>
      <xdr:rowOff>1266825</xdr:rowOff>
    </xdr:to>
    <xdr:pic>
      <xdr:nvPicPr>
        <xdr:cNvPr id="13" name="Picture 286"/>
        <xdr:cNvPicPr>
          <a:picLocks noChangeAspect="1"/>
        </xdr:cNvPicPr>
      </xdr:nvPicPr>
      <xdr:blipFill>
        <a:blip r:embed="rId9"/>
        <a:stretch>
          <a:fillRect/>
        </a:stretch>
      </xdr:blipFill>
      <xdr:spPr>
        <a:xfrm>
          <a:off x="4759325" y="32922845"/>
          <a:ext cx="709295" cy="525145"/>
        </a:xfrm>
        <a:prstGeom prst="rect">
          <a:avLst/>
        </a:prstGeom>
      </xdr:spPr>
    </xdr:pic>
    <xdr:clientData/>
  </xdr:twoCellAnchor>
  <xdr:twoCellAnchor editAs="oneCell">
    <xdr:from>
      <xdr:col>6</xdr:col>
      <xdr:colOff>147320</xdr:colOff>
      <xdr:row>20</xdr:row>
      <xdr:rowOff>466090</xdr:rowOff>
    </xdr:from>
    <xdr:to>
      <xdr:col>6</xdr:col>
      <xdr:colOff>859155</xdr:colOff>
      <xdr:row>20</xdr:row>
      <xdr:rowOff>1080770</xdr:rowOff>
    </xdr:to>
    <xdr:pic>
      <xdr:nvPicPr>
        <xdr:cNvPr id="14" name="Picture 234"/>
        <xdr:cNvPicPr>
          <a:picLocks noChangeAspect="1"/>
        </xdr:cNvPicPr>
      </xdr:nvPicPr>
      <xdr:blipFill>
        <a:blip r:embed="rId10"/>
        <a:stretch>
          <a:fillRect/>
        </a:stretch>
      </xdr:blipFill>
      <xdr:spPr>
        <a:xfrm>
          <a:off x="4719955" y="34489390"/>
          <a:ext cx="711835" cy="614680"/>
        </a:xfrm>
        <a:prstGeom prst="rect">
          <a:avLst/>
        </a:prstGeom>
      </xdr:spPr>
    </xdr:pic>
    <xdr:clientData/>
  </xdr:twoCellAnchor>
  <xdr:twoCellAnchor editAs="oneCell">
    <xdr:from>
      <xdr:col>6</xdr:col>
      <xdr:colOff>123825</xdr:colOff>
      <xdr:row>21</xdr:row>
      <xdr:rowOff>451485</xdr:rowOff>
    </xdr:from>
    <xdr:to>
      <xdr:col>7</xdr:col>
      <xdr:colOff>69215</xdr:colOff>
      <xdr:row>21</xdr:row>
      <xdr:rowOff>1136015</xdr:rowOff>
    </xdr:to>
    <xdr:pic>
      <xdr:nvPicPr>
        <xdr:cNvPr id="15" name="图片 14"/>
        <xdr:cNvPicPr>
          <a:picLocks noChangeAspect="1"/>
        </xdr:cNvPicPr>
      </xdr:nvPicPr>
      <xdr:blipFill>
        <a:blip r:embed="rId11"/>
        <a:stretch>
          <a:fillRect/>
        </a:stretch>
      </xdr:blipFill>
      <xdr:spPr>
        <a:xfrm>
          <a:off x="4696460" y="36316920"/>
          <a:ext cx="838835" cy="684530"/>
        </a:xfrm>
        <a:prstGeom prst="rect">
          <a:avLst/>
        </a:prstGeom>
        <a:noFill/>
        <a:ln w="9525">
          <a:noFill/>
        </a:ln>
      </xdr:spPr>
    </xdr:pic>
    <xdr:clientData/>
  </xdr:twoCellAnchor>
  <xdr:twoCellAnchor editAs="oneCell">
    <xdr:from>
      <xdr:col>6</xdr:col>
      <xdr:colOff>173355</xdr:colOff>
      <xdr:row>22</xdr:row>
      <xdr:rowOff>484505</xdr:rowOff>
    </xdr:from>
    <xdr:to>
      <xdr:col>6</xdr:col>
      <xdr:colOff>855345</xdr:colOff>
      <xdr:row>22</xdr:row>
      <xdr:rowOff>1045845</xdr:rowOff>
    </xdr:to>
    <xdr:pic>
      <xdr:nvPicPr>
        <xdr:cNvPr id="16" name="Picture 231"/>
        <xdr:cNvPicPr>
          <a:picLocks noChangeAspect="1"/>
        </xdr:cNvPicPr>
      </xdr:nvPicPr>
      <xdr:blipFill>
        <a:blip r:embed="rId12"/>
        <a:stretch>
          <a:fillRect/>
        </a:stretch>
      </xdr:blipFill>
      <xdr:spPr>
        <a:xfrm>
          <a:off x="4745990" y="38192075"/>
          <a:ext cx="681990" cy="561340"/>
        </a:xfrm>
        <a:prstGeom prst="rect">
          <a:avLst/>
        </a:prstGeom>
      </xdr:spPr>
    </xdr:pic>
    <xdr:clientData/>
  </xdr:twoCellAnchor>
  <xdr:twoCellAnchor editAs="oneCell">
    <xdr:from>
      <xdr:col>6</xdr:col>
      <xdr:colOff>208915</xdr:colOff>
      <xdr:row>23</xdr:row>
      <xdr:rowOff>596265</xdr:rowOff>
    </xdr:from>
    <xdr:to>
      <xdr:col>7</xdr:col>
      <xdr:colOff>38735</xdr:colOff>
      <xdr:row>23</xdr:row>
      <xdr:rowOff>1160780</xdr:rowOff>
    </xdr:to>
    <xdr:pic>
      <xdr:nvPicPr>
        <xdr:cNvPr id="17" name="Picture 269"/>
        <xdr:cNvPicPr>
          <a:picLocks noChangeAspect="1"/>
        </xdr:cNvPicPr>
      </xdr:nvPicPr>
      <xdr:blipFill>
        <a:blip r:embed="rId13"/>
        <a:stretch>
          <a:fillRect/>
        </a:stretch>
      </xdr:blipFill>
      <xdr:spPr>
        <a:xfrm>
          <a:off x="4781550" y="40145970"/>
          <a:ext cx="723265" cy="564515"/>
        </a:xfrm>
        <a:prstGeom prst="rect">
          <a:avLst/>
        </a:prstGeom>
      </xdr:spPr>
    </xdr:pic>
    <xdr:clientData/>
  </xdr:twoCellAnchor>
  <xdr:twoCellAnchor editAs="oneCell">
    <xdr:from>
      <xdr:col>6</xdr:col>
      <xdr:colOff>272415</xdr:colOff>
      <xdr:row>24</xdr:row>
      <xdr:rowOff>461645</xdr:rowOff>
    </xdr:from>
    <xdr:to>
      <xdr:col>6</xdr:col>
      <xdr:colOff>772795</xdr:colOff>
      <xdr:row>24</xdr:row>
      <xdr:rowOff>1000125</xdr:rowOff>
    </xdr:to>
    <xdr:pic>
      <xdr:nvPicPr>
        <xdr:cNvPr id="18" name="Picture 384"/>
        <xdr:cNvPicPr>
          <a:picLocks noChangeAspect="1"/>
        </xdr:cNvPicPr>
      </xdr:nvPicPr>
      <xdr:blipFill>
        <a:blip r:embed="rId14"/>
        <a:stretch>
          <a:fillRect/>
        </a:stretch>
      </xdr:blipFill>
      <xdr:spPr>
        <a:xfrm>
          <a:off x="4845050" y="41853485"/>
          <a:ext cx="500380" cy="538480"/>
        </a:xfrm>
        <a:prstGeom prst="rect">
          <a:avLst/>
        </a:prstGeom>
      </xdr:spPr>
    </xdr:pic>
    <xdr:clientData/>
  </xdr:twoCellAnchor>
  <xdr:twoCellAnchor editAs="oneCell">
    <xdr:from>
      <xdr:col>6</xdr:col>
      <xdr:colOff>268605</xdr:colOff>
      <xdr:row>25</xdr:row>
      <xdr:rowOff>518795</xdr:rowOff>
    </xdr:from>
    <xdr:to>
      <xdr:col>6</xdr:col>
      <xdr:colOff>784860</xdr:colOff>
      <xdr:row>25</xdr:row>
      <xdr:rowOff>933450</xdr:rowOff>
    </xdr:to>
    <xdr:pic>
      <xdr:nvPicPr>
        <xdr:cNvPr id="19" name="Picture 389"/>
        <xdr:cNvPicPr>
          <a:picLocks noChangeAspect="1"/>
        </xdr:cNvPicPr>
      </xdr:nvPicPr>
      <xdr:blipFill>
        <a:blip r:embed="rId15"/>
        <a:stretch>
          <a:fillRect/>
        </a:stretch>
      </xdr:blipFill>
      <xdr:spPr>
        <a:xfrm>
          <a:off x="4841240" y="43752770"/>
          <a:ext cx="516255" cy="414655"/>
        </a:xfrm>
        <a:prstGeom prst="rect">
          <a:avLst/>
        </a:prstGeom>
      </xdr:spPr>
    </xdr:pic>
    <xdr:clientData/>
  </xdr:twoCellAnchor>
  <xdr:twoCellAnchor editAs="oneCell">
    <xdr:from>
      <xdr:col>6</xdr:col>
      <xdr:colOff>189865</xdr:colOff>
      <xdr:row>6</xdr:row>
      <xdr:rowOff>137160</xdr:rowOff>
    </xdr:from>
    <xdr:to>
      <xdr:col>6</xdr:col>
      <xdr:colOff>880745</xdr:colOff>
      <xdr:row>6</xdr:row>
      <xdr:rowOff>890270</xdr:rowOff>
    </xdr:to>
    <xdr:pic>
      <xdr:nvPicPr>
        <xdr:cNvPr id="20" name="图片 19"/>
        <xdr:cNvPicPr>
          <a:picLocks noChangeAspect="1"/>
        </xdr:cNvPicPr>
      </xdr:nvPicPr>
      <xdr:blipFill>
        <a:blip r:embed="rId16"/>
        <a:stretch>
          <a:fillRect/>
        </a:stretch>
      </xdr:blipFill>
      <xdr:spPr>
        <a:xfrm>
          <a:off x="4762500" y="8370570"/>
          <a:ext cx="690880" cy="753110"/>
        </a:xfrm>
        <a:prstGeom prst="rect">
          <a:avLst/>
        </a:prstGeom>
        <a:noFill/>
        <a:ln w="9525">
          <a:noFill/>
        </a:ln>
      </xdr:spPr>
    </xdr:pic>
    <xdr:clientData/>
  </xdr:twoCellAnchor>
  <xdr:twoCellAnchor editAs="oneCell">
    <xdr:from>
      <xdr:col>6</xdr:col>
      <xdr:colOff>38100</xdr:colOff>
      <xdr:row>14</xdr:row>
      <xdr:rowOff>616585</xdr:rowOff>
    </xdr:from>
    <xdr:to>
      <xdr:col>7</xdr:col>
      <xdr:colOff>95885</xdr:colOff>
      <xdr:row>14</xdr:row>
      <xdr:rowOff>1039495</xdr:rowOff>
    </xdr:to>
    <xdr:pic>
      <xdr:nvPicPr>
        <xdr:cNvPr id="21" name="图片 20"/>
        <xdr:cNvPicPr>
          <a:picLocks noChangeAspect="1"/>
        </xdr:cNvPicPr>
      </xdr:nvPicPr>
      <xdr:blipFill>
        <a:blip r:embed="rId17"/>
        <a:stretch>
          <a:fillRect/>
        </a:stretch>
      </xdr:blipFill>
      <xdr:spPr>
        <a:xfrm>
          <a:off x="4610735" y="23587075"/>
          <a:ext cx="951230" cy="422910"/>
        </a:xfrm>
        <a:prstGeom prst="rect">
          <a:avLst/>
        </a:prstGeom>
        <a:noFill/>
        <a:ln w="9525">
          <a:noFill/>
        </a:ln>
      </xdr:spPr>
    </xdr:pic>
    <xdr:clientData/>
  </xdr:twoCellAnchor>
  <xdr:oneCellAnchor>
    <xdr:from>
      <xdr:col>6</xdr:col>
      <xdr:colOff>118745</xdr:colOff>
      <xdr:row>15</xdr:row>
      <xdr:rowOff>626110</xdr:rowOff>
    </xdr:from>
    <xdr:ext cx="737235" cy="641350"/>
    <xdr:pic>
      <xdr:nvPicPr>
        <xdr:cNvPr id="22" name="Picture 272"/>
        <xdr:cNvPicPr>
          <a:picLocks noChangeAspect="1"/>
        </xdr:cNvPicPr>
      </xdr:nvPicPr>
      <xdr:blipFill>
        <a:blip r:embed="rId18"/>
        <a:stretch>
          <a:fillRect/>
        </a:stretch>
      </xdr:blipFill>
      <xdr:spPr>
        <a:xfrm>
          <a:off x="4691380" y="25438735"/>
          <a:ext cx="737235" cy="641350"/>
        </a:xfrm>
        <a:prstGeom prst="rect">
          <a:avLst/>
        </a:prstGeom>
      </xdr:spPr>
    </xdr:pic>
    <xdr:clientData/>
  </xdr:oneCellAnchor>
  <xdr:twoCellAnchor editAs="oneCell">
    <xdr:from>
      <xdr:col>6</xdr:col>
      <xdr:colOff>235585</xdr:colOff>
      <xdr:row>12</xdr:row>
      <xdr:rowOff>452120</xdr:rowOff>
    </xdr:from>
    <xdr:to>
      <xdr:col>6</xdr:col>
      <xdr:colOff>768985</xdr:colOff>
      <xdr:row>12</xdr:row>
      <xdr:rowOff>1147445</xdr:rowOff>
    </xdr:to>
    <xdr:pic>
      <xdr:nvPicPr>
        <xdr:cNvPr id="23" name="图片 22"/>
        <xdr:cNvPicPr>
          <a:picLocks noChangeAspect="1"/>
        </xdr:cNvPicPr>
      </xdr:nvPicPr>
      <xdr:blipFill>
        <a:blip r:embed="rId19"/>
        <a:stretch>
          <a:fillRect/>
        </a:stretch>
      </xdr:blipFill>
      <xdr:spPr>
        <a:xfrm>
          <a:off x="4808220" y="19738340"/>
          <a:ext cx="533400" cy="695325"/>
        </a:xfrm>
        <a:prstGeom prst="rect">
          <a:avLst/>
        </a:prstGeom>
        <a:noFill/>
        <a:ln w="9525">
          <a:noFill/>
        </a:ln>
      </xdr:spPr>
    </xdr:pic>
    <xdr:clientData/>
  </xdr:twoCellAnchor>
  <xdr:twoCellAnchor editAs="oneCell">
    <xdr:from>
      <xdr:col>6</xdr:col>
      <xdr:colOff>248285</xdr:colOff>
      <xdr:row>3</xdr:row>
      <xdr:rowOff>627380</xdr:rowOff>
    </xdr:from>
    <xdr:to>
      <xdr:col>6</xdr:col>
      <xdr:colOff>850900</xdr:colOff>
      <xdr:row>3</xdr:row>
      <xdr:rowOff>1382395</xdr:rowOff>
    </xdr:to>
    <xdr:pic>
      <xdr:nvPicPr>
        <xdr:cNvPr id="24" name="图片 23"/>
        <xdr:cNvPicPr>
          <a:picLocks noChangeAspect="1"/>
        </xdr:cNvPicPr>
      </xdr:nvPicPr>
      <xdr:blipFill>
        <a:blip r:embed="rId20"/>
        <a:stretch>
          <a:fillRect/>
        </a:stretch>
      </xdr:blipFill>
      <xdr:spPr>
        <a:xfrm>
          <a:off x="4820920" y="3334385"/>
          <a:ext cx="602615" cy="755015"/>
        </a:xfrm>
        <a:prstGeom prst="rect">
          <a:avLst/>
        </a:prstGeom>
        <a:noFill/>
        <a:ln w="9525">
          <a:noFill/>
        </a:ln>
      </xdr:spPr>
    </xdr:pic>
    <xdr:clientData/>
  </xdr:twoCellAnchor>
  <xdr:twoCellAnchor editAs="oneCell">
    <xdr:from>
      <xdr:col>6</xdr:col>
      <xdr:colOff>214630</xdr:colOff>
      <xdr:row>4</xdr:row>
      <xdr:rowOff>374650</xdr:rowOff>
    </xdr:from>
    <xdr:to>
      <xdr:col>7</xdr:col>
      <xdr:colOff>35560</xdr:colOff>
      <xdr:row>4</xdr:row>
      <xdr:rowOff>1026795</xdr:rowOff>
    </xdr:to>
    <xdr:pic>
      <xdr:nvPicPr>
        <xdr:cNvPr id="25" name="图片 24"/>
        <xdr:cNvPicPr>
          <a:picLocks noChangeAspect="1"/>
        </xdr:cNvPicPr>
      </xdr:nvPicPr>
      <xdr:blipFill>
        <a:blip r:embed="rId21"/>
        <a:stretch>
          <a:fillRect/>
        </a:stretch>
      </xdr:blipFill>
      <xdr:spPr>
        <a:xfrm>
          <a:off x="4787265" y="4923790"/>
          <a:ext cx="714375" cy="652145"/>
        </a:xfrm>
        <a:prstGeom prst="rect">
          <a:avLst/>
        </a:prstGeom>
        <a:noFill/>
        <a:ln w="9525">
          <a:noFill/>
        </a:ln>
      </xdr:spPr>
    </xdr:pic>
    <xdr:clientData/>
  </xdr:twoCellAnchor>
  <xdr:twoCellAnchor editAs="oneCell">
    <xdr:from>
      <xdr:col>6</xdr:col>
      <xdr:colOff>216535</xdr:colOff>
      <xdr:row>27</xdr:row>
      <xdr:rowOff>289560</xdr:rowOff>
    </xdr:from>
    <xdr:to>
      <xdr:col>6</xdr:col>
      <xdr:colOff>839470</xdr:colOff>
      <xdr:row>27</xdr:row>
      <xdr:rowOff>803275</xdr:rowOff>
    </xdr:to>
    <xdr:pic>
      <xdr:nvPicPr>
        <xdr:cNvPr id="27" name="图片 26"/>
        <xdr:cNvPicPr>
          <a:picLocks noChangeAspect="1"/>
        </xdr:cNvPicPr>
      </xdr:nvPicPr>
      <xdr:blipFill>
        <a:blip r:embed="rId22"/>
        <a:stretch>
          <a:fillRect/>
        </a:stretch>
      </xdr:blipFill>
      <xdr:spPr>
        <a:xfrm>
          <a:off x="4789170" y="47207805"/>
          <a:ext cx="622935" cy="513715"/>
        </a:xfrm>
        <a:prstGeom prst="rect">
          <a:avLst/>
        </a:prstGeom>
        <a:noFill/>
        <a:ln w="9525">
          <a:noFill/>
        </a:ln>
      </xdr:spPr>
    </xdr:pic>
    <xdr:clientData/>
  </xdr:twoCellAnchor>
  <xdr:twoCellAnchor editAs="oneCell">
    <xdr:from>
      <xdr:col>6</xdr:col>
      <xdr:colOff>281940</xdr:colOff>
      <xdr:row>26</xdr:row>
      <xdr:rowOff>544195</xdr:rowOff>
    </xdr:from>
    <xdr:to>
      <xdr:col>6</xdr:col>
      <xdr:colOff>842645</xdr:colOff>
      <xdr:row>26</xdr:row>
      <xdr:rowOff>1002665</xdr:rowOff>
    </xdr:to>
    <xdr:pic>
      <xdr:nvPicPr>
        <xdr:cNvPr id="29" name="图片 28"/>
        <xdr:cNvPicPr>
          <a:picLocks noChangeAspect="1"/>
        </xdr:cNvPicPr>
      </xdr:nvPicPr>
      <xdr:blipFill>
        <a:blip r:embed="rId23"/>
        <a:stretch>
          <a:fillRect/>
        </a:stretch>
      </xdr:blipFill>
      <xdr:spPr>
        <a:xfrm>
          <a:off x="4854575" y="45620305"/>
          <a:ext cx="560705" cy="458470"/>
        </a:xfrm>
        <a:prstGeom prst="rect">
          <a:avLst/>
        </a:prstGeom>
        <a:noFill/>
        <a:ln w="9525">
          <a:noFill/>
        </a:ln>
      </xdr:spPr>
    </xdr:pic>
    <xdr:clientData/>
  </xdr:twoCellAnchor>
  <xdr:twoCellAnchor editAs="oneCell">
    <xdr:from>
      <xdr:col>6</xdr:col>
      <xdr:colOff>191770</xdr:colOff>
      <xdr:row>13</xdr:row>
      <xdr:rowOff>431800</xdr:rowOff>
    </xdr:from>
    <xdr:to>
      <xdr:col>7</xdr:col>
      <xdr:colOff>6985</xdr:colOff>
      <xdr:row>13</xdr:row>
      <xdr:rowOff>996315</xdr:rowOff>
    </xdr:to>
    <xdr:pic>
      <xdr:nvPicPr>
        <xdr:cNvPr id="30" name="Picture 233"/>
        <xdr:cNvPicPr>
          <a:picLocks noChangeAspect="1"/>
        </xdr:cNvPicPr>
      </xdr:nvPicPr>
      <xdr:blipFill>
        <a:blip r:embed="rId24"/>
        <a:stretch>
          <a:fillRect/>
        </a:stretch>
      </xdr:blipFill>
      <xdr:spPr>
        <a:xfrm>
          <a:off x="4764405" y="21560155"/>
          <a:ext cx="708660" cy="564515"/>
        </a:xfrm>
        <a:prstGeom prst="rect">
          <a:avLst/>
        </a:prstGeom>
      </xdr:spPr>
    </xdr:pic>
    <xdr:clientData/>
  </xdr:twoCellAnchor>
  <xdr:twoCellAnchor editAs="oneCell">
    <xdr:from>
      <xdr:col>6</xdr:col>
      <xdr:colOff>83820</xdr:colOff>
      <xdr:row>2</xdr:row>
      <xdr:rowOff>406400</xdr:rowOff>
    </xdr:from>
    <xdr:to>
      <xdr:col>6</xdr:col>
      <xdr:colOff>873760</xdr:colOff>
      <xdr:row>2</xdr:row>
      <xdr:rowOff>912495</xdr:rowOff>
    </xdr:to>
    <xdr:pic>
      <xdr:nvPicPr>
        <xdr:cNvPr id="26" name="图片 25"/>
        <xdr:cNvPicPr>
          <a:picLocks noChangeAspect="1"/>
        </xdr:cNvPicPr>
      </xdr:nvPicPr>
      <xdr:blipFill>
        <a:blip r:embed="rId25" cstate="print">
          <a:extLst>
            <a:ext uri="{28A0092B-C50C-407E-A947-70E740481C1C}">
              <a14:useLocalDpi xmlns:a14="http://schemas.microsoft.com/office/drawing/2010/main" val="0"/>
            </a:ext>
          </a:extLst>
        </a:blip>
        <a:stretch>
          <a:fillRect/>
        </a:stretch>
      </xdr:blipFill>
      <xdr:spPr>
        <a:xfrm>
          <a:off x="4656455" y="1271270"/>
          <a:ext cx="789940" cy="506095"/>
        </a:xfrm>
        <a:prstGeom prst="rect">
          <a:avLst/>
        </a:prstGeom>
      </xdr:spPr>
    </xdr:pic>
    <xdr:clientData/>
  </xdr:twoCellAnchor>
  <xdr:twoCellAnchor editAs="oneCell">
    <xdr:from>
      <xdr:col>6</xdr:col>
      <xdr:colOff>181610</xdr:colOff>
      <xdr:row>9</xdr:row>
      <xdr:rowOff>394970</xdr:rowOff>
    </xdr:from>
    <xdr:to>
      <xdr:col>6</xdr:col>
      <xdr:colOff>839470</xdr:colOff>
      <xdr:row>9</xdr:row>
      <xdr:rowOff>1049020</xdr:rowOff>
    </xdr:to>
    <xdr:pic>
      <xdr:nvPicPr>
        <xdr:cNvPr id="28" name="Picture 362"/>
        <xdr:cNvPicPr>
          <a:picLocks noChangeAspect="1"/>
        </xdr:cNvPicPr>
      </xdr:nvPicPr>
      <xdr:blipFill>
        <a:blip r:embed="rId5"/>
        <a:stretch>
          <a:fillRect/>
        </a:stretch>
      </xdr:blipFill>
      <xdr:spPr>
        <a:xfrm>
          <a:off x="4754245" y="14154785"/>
          <a:ext cx="657860" cy="654050"/>
        </a:xfrm>
        <a:prstGeom prst="rect">
          <a:avLst/>
        </a:prstGeom>
      </xdr:spPr>
    </xdr:pic>
    <xdr:clientData/>
  </xdr:twoCellAnchor>
  <xdr:twoCellAnchor editAs="oneCell">
    <xdr:from>
      <xdr:col>6</xdr:col>
      <xdr:colOff>92710</xdr:colOff>
      <xdr:row>7</xdr:row>
      <xdr:rowOff>358140</xdr:rowOff>
    </xdr:from>
    <xdr:to>
      <xdr:col>6</xdr:col>
      <xdr:colOff>841375</xdr:colOff>
      <xdr:row>7</xdr:row>
      <xdr:rowOff>1056640</xdr:rowOff>
    </xdr:to>
    <xdr:pic>
      <xdr:nvPicPr>
        <xdr:cNvPr id="31" name="图片 30"/>
        <xdr:cNvPicPr>
          <a:picLocks noChangeAspect="1"/>
        </xdr:cNvPicPr>
      </xdr:nvPicPr>
      <xdr:blipFill>
        <a:blip r:embed="rId6"/>
        <a:stretch>
          <a:fillRect/>
        </a:stretch>
      </xdr:blipFill>
      <xdr:spPr>
        <a:xfrm flipH="1">
          <a:off x="4665345" y="10433685"/>
          <a:ext cx="748665" cy="698500"/>
        </a:xfrm>
        <a:prstGeom prst="rect">
          <a:avLst/>
        </a:prstGeom>
        <a:noFill/>
        <a:ln w="9525">
          <a:noFill/>
        </a:ln>
      </xdr:spPr>
    </xdr:pic>
    <xdr:clientData/>
  </xdr:twoCellAnchor>
  <xdr:twoCellAnchor editAs="oneCell">
    <xdr:from>
      <xdr:col>6</xdr:col>
      <xdr:colOff>198755</xdr:colOff>
      <xdr:row>11</xdr:row>
      <xdr:rowOff>527685</xdr:rowOff>
    </xdr:from>
    <xdr:to>
      <xdr:col>6</xdr:col>
      <xdr:colOff>839470</xdr:colOff>
      <xdr:row>11</xdr:row>
      <xdr:rowOff>1009650</xdr:rowOff>
    </xdr:to>
    <xdr:pic>
      <xdr:nvPicPr>
        <xdr:cNvPr id="32" name="Picture 274"/>
        <xdr:cNvPicPr>
          <a:picLocks noChangeAspect="1"/>
        </xdr:cNvPicPr>
      </xdr:nvPicPr>
      <xdr:blipFill>
        <a:blip r:embed="rId8"/>
        <a:stretch>
          <a:fillRect/>
        </a:stretch>
      </xdr:blipFill>
      <xdr:spPr>
        <a:xfrm>
          <a:off x="4771390" y="17971770"/>
          <a:ext cx="640715" cy="481965"/>
        </a:xfrm>
        <a:prstGeom prst="rect">
          <a:avLst/>
        </a:prstGeom>
      </xdr:spPr>
    </xdr:pic>
    <xdr:clientData/>
  </xdr:twoCellAnchor>
  <xdr:twoCellAnchor editAs="oneCell">
    <xdr:from>
      <xdr:col>6</xdr:col>
      <xdr:colOff>211455</xdr:colOff>
      <xdr:row>17</xdr:row>
      <xdr:rowOff>860425</xdr:rowOff>
    </xdr:from>
    <xdr:to>
      <xdr:col>6</xdr:col>
      <xdr:colOff>838835</xdr:colOff>
      <xdr:row>17</xdr:row>
      <xdr:rowOff>1336040</xdr:rowOff>
    </xdr:to>
    <xdr:pic>
      <xdr:nvPicPr>
        <xdr:cNvPr id="33" name="Picture 286"/>
        <xdr:cNvPicPr>
          <a:picLocks noChangeAspect="1"/>
        </xdr:cNvPicPr>
      </xdr:nvPicPr>
      <xdr:blipFill>
        <a:blip r:embed="rId9"/>
        <a:stretch>
          <a:fillRect/>
        </a:stretch>
      </xdr:blipFill>
      <xdr:spPr>
        <a:xfrm>
          <a:off x="4784090" y="29357320"/>
          <a:ext cx="627380" cy="475615"/>
        </a:xfrm>
        <a:prstGeom prst="rect">
          <a:avLst/>
        </a:prstGeom>
      </xdr:spPr>
    </xdr:pic>
    <xdr:clientData/>
  </xdr:twoCellAnchor>
  <xdr:twoCellAnchor editAs="oneCell">
    <xdr:from>
      <xdr:col>6</xdr:col>
      <xdr:colOff>123825</xdr:colOff>
      <xdr:row>21</xdr:row>
      <xdr:rowOff>451485</xdr:rowOff>
    </xdr:from>
    <xdr:to>
      <xdr:col>6</xdr:col>
      <xdr:colOff>872490</xdr:colOff>
      <xdr:row>21</xdr:row>
      <xdr:rowOff>1136015</xdr:rowOff>
    </xdr:to>
    <xdr:pic>
      <xdr:nvPicPr>
        <xdr:cNvPr id="34" name="图片 33"/>
        <xdr:cNvPicPr>
          <a:picLocks noChangeAspect="1"/>
        </xdr:cNvPicPr>
      </xdr:nvPicPr>
      <xdr:blipFill>
        <a:blip r:embed="rId11"/>
        <a:stretch>
          <a:fillRect/>
        </a:stretch>
      </xdr:blipFill>
      <xdr:spPr>
        <a:xfrm>
          <a:off x="4696460" y="36316920"/>
          <a:ext cx="748665" cy="684530"/>
        </a:xfrm>
        <a:prstGeom prst="rect">
          <a:avLst/>
        </a:prstGeom>
        <a:noFill/>
        <a:ln w="9525">
          <a:noFill/>
        </a:ln>
      </xdr:spPr>
    </xdr:pic>
    <xdr:clientData/>
  </xdr:twoCellAnchor>
  <xdr:twoCellAnchor editAs="oneCell">
    <xdr:from>
      <xdr:col>6</xdr:col>
      <xdr:colOff>173355</xdr:colOff>
      <xdr:row>22</xdr:row>
      <xdr:rowOff>484505</xdr:rowOff>
    </xdr:from>
    <xdr:to>
      <xdr:col>6</xdr:col>
      <xdr:colOff>840105</xdr:colOff>
      <xdr:row>22</xdr:row>
      <xdr:rowOff>1045845</xdr:rowOff>
    </xdr:to>
    <xdr:pic>
      <xdr:nvPicPr>
        <xdr:cNvPr id="35" name="Picture 231"/>
        <xdr:cNvPicPr>
          <a:picLocks noChangeAspect="1"/>
        </xdr:cNvPicPr>
      </xdr:nvPicPr>
      <xdr:blipFill>
        <a:blip r:embed="rId12"/>
        <a:stretch>
          <a:fillRect/>
        </a:stretch>
      </xdr:blipFill>
      <xdr:spPr>
        <a:xfrm>
          <a:off x="4745990" y="38192075"/>
          <a:ext cx="666750" cy="561340"/>
        </a:xfrm>
        <a:prstGeom prst="rect">
          <a:avLst/>
        </a:prstGeom>
      </xdr:spPr>
    </xdr:pic>
    <xdr:clientData/>
  </xdr:twoCellAnchor>
  <xdr:twoCellAnchor editAs="oneCell">
    <xdr:from>
      <xdr:col>6</xdr:col>
      <xdr:colOff>208915</xdr:colOff>
      <xdr:row>23</xdr:row>
      <xdr:rowOff>596265</xdr:rowOff>
    </xdr:from>
    <xdr:to>
      <xdr:col>6</xdr:col>
      <xdr:colOff>842010</xdr:colOff>
      <xdr:row>23</xdr:row>
      <xdr:rowOff>1160780</xdr:rowOff>
    </xdr:to>
    <xdr:pic>
      <xdr:nvPicPr>
        <xdr:cNvPr id="36" name="Picture 269"/>
        <xdr:cNvPicPr>
          <a:picLocks noChangeAspect="1"/>
        </xdr:cNvPicPr>
      </xdr:nvPicPr>
      <xdr:blipFill>
        <a:blip r:embed="rId13"/>
        <a:stretch>
          <a:fillRect/>
        </a:stretch>
      </xdr:blipFill>
      <xdr:spPr>
        <a:xfrm>
          <a:off x="4781550" y="40145970"/>
          <a:ext cx="633095" cy="564515"/>
        </a:xfrm>
        <a:prstGeom prst="rect">
          <a:avLst/>
        </a:prstGeom>
      </xdr:spPr>
    </xdr:pic>
    <xdr:clientData/>
  </xdr:twoCellAnchor>
  <xdr:twoCellAnchor editAs="oneCell">
    <xdr:from>
      <xdr:col>6</xdr:col>
      <xdr:colOff>38100</xdr:colOff>
      <xdr:row>14</xdr:row>
      <xdr:rowOff>616585</xdr:rowOff>
    </xdr:from>
    <xdr:to>
      <xdr:col>7</xdr:col>
      <xdr:colOff>5715</xdr:colOff>
      <xdr:row>14</xdr:row>
      <xdr:rowOff>1039495</xdr:rowOff>
    </xdr:to>
    <xdr:pic>
      <xdr:nvPicPr>
        <xdr:cNvPr id="37" name="图片 36"/>
        <xdr:cNvPicPr>
          <a:picLocks noChangeAspect="1"/>
        </xdr:cNvPicPr>
      </xdr:nvPicPr>
      <xdr:blipFill>
        <a:blip r:embed="rId17"/>
        <a:stretch>
          <a:fillRect/>
        </a:stretch>
      </xdr:blipFill>
      <xdr:spPr>
        <a:xfrm>
          <a:off x="4610735" y="23587075"/>
          <a:ext cx="861060" cy="422910"/>
        </a:xfrm>
        <a:prstGeom prst="rect">
          <a:avLst/>
        </a:prstGeom>
        <a:noFill/>
        <a:ln w="9525">
          <a:noFill/>
        </a:ln>
      </xdr:spPr>
    </xdr:pic>
    <xdr:clientData/>
  </xdr:twoCellAnchor>
  <xdr:oneCellAnchor>
    <xdr:from>
      <xdr:col>6</xdr:col>
      <xdr:colOff>118745</xdr:colOff>
      <xdr:row>15</xdr:row>
      <xdr:rowOff>626110</xdr:rowOff>
    </xdr:from>
    <xdr:ext cx="737235" cy="641350"/>
    <xdr:pic>
      <xdr:nvPicPr>
        <xdr:cNvPr id="38" name="Picture 272"/>
        <xdr:cNvPicPr>
          <a:picLocks noChangeAspect="1"/>
        </xdr:cNvPicPr>
      </xdr:nvPicPr>
      <xdr:blipFill>
        <a:blip r:embed="rId18"/>
        <a:stretch>
          <a:fillRect/>
        </a:stretch>
      </xdr:blipFill>
      <xdr:spPr>
        <a:xfrm>
          <a:off x="4691380" y="25438735"/>
          <a:ext cx="737235" cy="641350"/>
        </a:xfrm>
        <a:prstGeom prst="rect">
          <a:avLst/>
        </a:prstGeom>
      </xdr:spPr>
    </xdr:pic>
    <xdr:clientData/>
  </xdr:oneCellAnchor>
  <xdr:twoCellAnchor editAs="oneCell">
    <xdr:from>
      <xdr:col>6</xdr:col>
      <xdr:colOff>216535</xdr:colOff>
      <xdr:row>27</xdr:row>
      <xdr:rowOff>289560</xdr:rowOff>
    </xdr:from>
    <xdr:to>
      <xdr:col>6</xdr:col>
      <xdr:colOff>839470</xdr:colOff>
      <xdr:row>27</xdr:row>
      <xdr:rowOff>803275</xdr:rowOff>
    </xdr:to>
    <xdr:pic>
      <xdr:nvPicPr>
        <xdr:cNvPr id="39" name="图片 38"/>
        <xdr:cNvPicPr>
          <a:picLocks noChangeAspect="1"/>
        </xdr:cNvPicPr>
      </xdr:nvPicPr>
      <xdr:blipFill>
        <a:blip r:embed="rId22"/>
        <a:stretch>
          <a:fillRect/>
        </a:stretch>
      </xdr:blipFill>
      <xdr:spPr>
        <a:xfrm>
          <a:off x="4789170" y="47207805"/>
          <a:ext cx="622935" cy="513715"/>
        </a:xfrm>
        <a:prstGeom prst="rect">
          <a:avLst/>
        </a:prstGeom>
        <a:noFill/>
        <a:ln w="9525">
          <a:noFill/>
        </a:ln>
      </xdr:spPr>
    </xdr:pic>
    <xdr:clientData/>
  </xdr:twoCellAnchor>
  <xdr:twoCellAnchor editAs="oneCell">
    <xdr:from>
      <xdr:col>6</xdr:col>
      <xdr:colOff>191770</xdr:colOff>
      <xdr:row>13</xdr:row>
      <xdr:rowOff>431800</xdr:rowOff>
    </xdr:from>
    <xdr:to>
      <xdr:col>6</xdr:col>
      <xdr:colOff>839470</xdr:colOff>
      <xdr:row>13</xdr:row>
      <xdr:rowOff>996315</xdr:rowOff>
    </xdr:to>
    <xdr:pic>
      <xdr:nvPicPr>
        <xdr:cNvPr id="40" name="Picture 233"/>
        <xdr:cNvPicPr>
          <a:picLocks noChangeAspect="1"/>
        </xdr:cNvPicPr>
      </xdr:nvPicPr>
      <xdr:blipFill>
        <a:blip r:embed="rId24"/>
        <a:stretch>
          <a:fillRect/>
        </a:stretch>
      </xdr:blipFill>
      <xdr:spPr>
        <a:xfrm>
          <a:off x="4764405" y="21560155"/>
          <a:ext cx="647700" cy="56451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83820</xdr:colOff>
      <xdr:row>2</xdr:row>
      <xdr:rowOff>406400</xdr:rowOff>
    </xdr:from>
    <xdr:to>
      <xdr:col>7</xdr:col>
      <xdr:colOff>207010</xdr:colOff>
      <xdr:row>2</xdr:row>
      <xdr:rowOff>912495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47160" y="1271270"/>
          <a:ext cx="880110" cy="506095"/>
        </a:xfrm>
        <a:prstGeom prst="rect">
          <a:avLst/>
        </a:prstGeom>
      </xdr:spPr>
    </xdr:pic>
    <xdr:clientData/>
  </xdr:twoCellAnchor>
  <xdr:twoCellAnchor editAs="oneCell">
    <xdr:from>
      <xdr:col>6</xdr:col>
      <xdr:colOff>165100</xdr:colOff>
      <xdr:row>5</xdr:row>
      <xdr:rowOff>608965</xdr:rowOff>
    </xdr:from>
    <xdr:to>
      <xdr:col>7</xdr:col>
      <xdr:colOff>161925</xdr:colOff>
      <xdr:row>5</xdr:row>
      <xdr:rowOff>1198880</xdr:rowOff>
    </xdr:to>
    <xdr:pic>
      <xdr:nvPicPr>
        <xdr:cNvPr id="3" name="Picture 267"/>
        <xdr:cNvPicPr>
          <a:picLocks noChangeAspect="1"/>
        </xdr:cNvPicPr>
      </xdr:nvPicPr>
      <xdr:blipFill>
        <a:blip r:embed="rId2"/>
        <a:stretch>
          <a:fillRect/>
        </a:stretch>
      </xdr:blipFill>
      <xdr:spPr>
        <a:xfrm>
          <a:off x="4028440" y="7000240"/>
          <a:ext cx="753745" cy="589915"/>
        </a:xfrm>
        <a:prstGeom prst="rect">
          <a:avLst/>
        </a:prstGeom>
      </xdr:spPr>
    </xdr:pic>
    <xdr:clientData/>
  </xdr:twoCellAnchor>
  <xdr:twoCellAnchor editAs="oneCell">
    <xdr:from>
      <xdr:col>6</xdr:col>
      <xdr:colOff>212090</xdr:colOff>
      <xdr:row>9</xdr:row>
      <xdr:rowOff>506095</xdr:rowOff>
    </xdr:from>
    <xdr:to>
      <xdr:col>7</xdr:col>
      <xdr:colOff>130810</xdr:colOff>
      <xdr:row>9</xdr:row>
      <xdr:rowOff>1055370</xdr:rowOff>
    </xdr:to>
    <xdr:pic>
      <xdr:nvPicPr>
        <xdr:cNvPr id="4" name="Picture 276"/>
        <xdr:cNvPicPr>
          <a:picLocks noChangeAspect="1"/>
        </xdr:cNvPicPr>
      </xdr:nvPicPr>
      <xdr:blipFill>
        <a:blip r:embed="rId3"/>
        <a:stretch>
          <a:fillRect/>
        </a:stretch>
      </xdr:blipFill>
      <xdr:spPr>
        <a:xfrm>
          <a:off x="4075430" y="14265910"/>
          <a:ext cx="675640" cy="549275"/>
        </a:xfrm>
        <a:prstGeom prst="rect">
          <a:avLst/>
        </a:prstGeom>
      </xdr:spPr>
    </xdr:pic>
    <xdr:clientData/>
  </xdr:twoCellAnchor>
  <xdr:twoCellAnchor editAs="oneCell">
    <xdr:from>
      <xdr:col>6</xdr:col>
      <xdr:colOff>181610</xdr:colOff>
      <xdr:row>10</xdr:row>
      <xdr:rowOff>394970</xdr:rowOff>
    </xdr:from>
    <xdr:to>
      <xdr:col>7</xdr:col>
      <xdr:colOff>135890</xdr:colOff>
      <xdr:row>10</xdr:row>
      <xdr:rowOff>1049020</xdr:rowOff>
    </xdr:to>
    <xdr:pic>
      <xdr:nvPicPr>
        <xdr:cNvPr id="5" name="Picture 362"/>
        <xdr:cNvPicPr>
          <a:picLocks noChangeAspect="1"/>
        </xdr:cNvPicPr>
      </xdr:nvPicPr>
      <xdr:blipFill>
        <a:blip r:embed="rId4"/>
        <a:stretch>
          <a:fillRect/>
        </a:stretch>
      </xdr:blipFill>
      <xdr:spPr>
        <a:xfrm>
          <a:off x="4044950" y="15996920"/>
          <a:ext cx="711200" cy="654050"/>
        </a:xfrm>
        <a:prstGeom prst="rect">
          <a:avLst/>
        </a:prstGeom>
      </xdr:spPr>
    </xdr:pic>
    <xdr:clientData/>
  </xdr:twoCellAnchor>
  <xdr:twoCellAnchor editAs="oneCell">
    <xdr:from>
      <xdr:col>6</xdr:col>
      <xdr:colOff>92710</xdr:colOff>
      <xdr:row>8</xdr:row>
      <xdr:rowOff>358140</xdr:rowOff>
    </xdr:from>
    <xdr:to>
      <xdr:col>7</xdr:col>
      <xdr:colOff>168275</xdr:colOff>
      <xdr:row>8</xdr:row>
      <xdr:rowOff>1056640</xdr:rowOff>
    </xdr:to>
    <xdr:pic>
      <xdr:nvPicPr>
        <xdr:cNvPr id="6" name="图片 5"/>
        <xdr:cNvPicPr>
          <a:picLocks noChangeAspect="1"/>
        </xdr:cNvPicPr>
      </xdr:nvPicPr>
      <xdr:blipFill>
        <a:blip r:embed="rId5"/>
        <a:stretch>
          <a:fillRect/>
        </a:stretch>
      </xdr:blipFill>
      <xdr:spPr>
        <a:xfrm flipH="1">
          <a:off x="3956050" y="12275820"/>
          <a:ext cx="832485" cy="698500"/>
        </a:xfrm>
        <a:prstGeom prst="rect">
          <a:avLst/>
        </a:prstGeom>
        <a:noFill/>
        <a:ln w="9525">
          <a:noFill/>
        </a:ln>
      </xdr:spPr>
    </xdr:pic>
    <xdr:clientData/>
  </xdr:twoCellAnchor>
  <xdr:twoCellAnchor editAs="oneCell">
    <xdr:from>
      <xdr:col>6</xdr:col>
      <xdr:colOff>272415</xdr:colOff>
      <xdr:row>25</xdr:row>
      <xdr:rowOff>461645</xdr:rowOff>
    </xdr:from>
    <xdr:to>
      <xdr:col>7</xdr:col>
      <xdr:colOff>15875</xdr:colOff>
      <xdr:row>25</xdr:row>
      <xdr:rowOff>1000125</xdr:rowOff>
    </xdr:to>
    <xdr:pic>
      <xdr:nvPicPr>
        <xdr:cNvPr id="7" name="Picture 384"/>
        <xdr:cNvPicPr>
          <a:picLocks noChangeAspect="1"/>
        </xdr:cNvPicPr>
      </xdr:nvPicPr>
      <xdr:blipFill>
        <a:blip r:embed="rId6"/>
        <a:stretch>
          <a:fillRect/>
        </a:stretch>
      </xdr:blipFill>
      <xdr:spPr>
        <a:xfrm>
          <a:off x="4135755" y="43695620"/>
          <a:ext cx="500380" cy="538480"/>
        </a:xfrm>
        <a:prstGeom prst="rect">
          <a:avLst/>
        </a:prstGeom>
      </xdr:spPr>
    </xdr:pic>
    <xdr:clientData/>
  </xdr:twoCellAnchor>
  <xdr:twoCellAnchor editAs="oneCell">
    <xdr:from>
      <xdr:col>6</xdr:col>
      <xdr:colOff>268605</xdr:colOff>
      <xdr:row>26</xdr:row>
      <xdr:rowOff>518795</xdr:rowOff>
    </xdr:from>
    <xdr:to>
      <xdr:col>7</xdr:col>
      <xdr:colOff>27940</xdr:colOff>
      <xdr:row>26</xdr:row>
      <xdr:rowOff>933450</xdr:rowOff>
    </xdr:to>
    <xdr:pic>
      <xdr:nvPicPr>
        <xdr:cNvPr id="8" name="Picture 389"/>
        <xdr:cNvPicPr>
          <a:picLocks noChangeAspect="1"/>
        </xdr:cNvPicPr>
      </xdr:nvPicPr>
      <xdr:blipFill>
        <a:blip r:embed="rId7"/>
        <a:stretch>
          <a:fillRect/>
        </a:stretch>
      </xdr:blipFill>
      <xdr:spPr>
        <a:xfrm>
          <a:off x="4131945" y="45594905"/>
          <a:ext cx="516255" cy="414655"/>
        </a:xfrm>
        <a:prstGeom prst="rect">
          <a:avLst/>
        </a:prstGeom>
      </xdr:spPr>
    </xdr:pic>
    <xdr:clientData/>
  </xdr:twoCellAnchor>
  <xdr:twoCellAnchor editAs="oneCell">
    <xdr:from>
      <xdr:col>6</xdr:col>
      <xdr:colOff>248285</xdr:colOff>
      <xdr:row>3</xdr:row>
      <xdr:rowOff>627380</xdr:rowOff>
    </xdr:from>
    <xdr:to>
      <xdr:col>7</xdr:col>
      <xdr:colOff>93980</xdr:colOff>
      <xdr:row>3</xdr:row>
      <xdr:rowOff>1382395</xdr:rowOff>
    </xdr:to>
    <xdr:pic>
      <xdr:nvPicPr>
        <xdr:cNvPr id="9" name="图片 8"/>
        <xdr:cNvPicPr>
          <a:picLocks noChangeAspect="1"/>
        </xdr:cNvPicPr>
      </xdr:nvPicPr>
      <xdr:blipFill>
        <a:blip r:embed="rId8"/>
        <a:stretch>
          <a:fillRect/>
        </a:stretch>
      </xdr:blipFill>
      <xdr:spPr>
        <a:xfrm>
          <a:off x="4111625" y="3334385"/>
          <a:ext cx="602615" cy="755015"/>
        </a:xfrm>
        <a:prstGeom prst="rect">
          <a:avLst/>
        </a:prstGeom>
        <a:noFill/>
        <a:ln w="9525">
          <a:noFill/>
        </a:ln>
      </xdr:spPr>
    </xdr:pic>
    <xdr:clientData/>
  </xdr:twoCellAnchor>
  <xdr:twoCellAnchor editAs="oneCell">
    <xdr:from>
      <xdr:col>6</xdr:col>
      <xdr:colOff>214630</xdr:colOff>
      <xdr:row>4</xdr:row>
      <xdr:rowOff>374650</xdr:rowOff>
    </xdr:from>
    <xdr:to>
      <xdr:col>7</xdr:col>
      <xdr:colOff>172085</xdr:colOff>
      <xdr:row>4</xdr:row>
      <xdr:rowOff>1026795</xdr:rowOff>
    </xdr:to>
    <xdr:pic>
      <xdr:nvPicPr>
        <xdr:cNvPr id="10" name="图片 9"/>
        <xdr:cNvPicPr>
          <a:picLocks noChangeAspect="1"/>
        </xdr:cNvPicPr>
      </xdr:nvPicPr>
      <xdr:blipFill>
        <a:blip r:embed="rId9"/>
        <a:stretch>
          <a:fillRect/>
        </a:stretch>
      </xdr:blipFill>
      <xdr:spPr>
        <a:xfrm>
          <a:off x="4077970" y="4923790"/>
          <a:ext cx="714375" cy="652145"/>
        </a:xfrm>
        <a:prstGeom prst="rect">
          <a:avLst/>
        </a:prstGeom>
        <a:noFill/>
        <a:ln w="9525">
          <a:noFill/>
        </a:ln>
      </xdr:spPr>
    </xdr:pic>
    <xdr:clientData/>
  </xdr:twoCellAnchor>
  <xdr:twoCellAnchor editAs="oneCell">
    <xdr:from>
      <xdr:col>6</xdr:col>
      <xdr:colOff>215900</xdr:colOff>
      <xdr:row>28</xdr:row>
      <xdr:rowOff>644525</xdr:rowOff>
    </xdr:from>
    <xdr:to>
      <xdr:col>7</xdr:col>
      <xdr:colOff>81915</xdr:colOff>
      <xdr:row>28</xdr:row>
      <xdr:rowOff>1158240</xdr:rowOff>
    </xdr:to>
    <xdr:pic>
      <xdr:nvPicPr>
        <xdr:cNvPr id="12" name="图片 11"/>
        <xdr:cNvPicPr>
          <a:picLocks noChangeAspect="1"/>
        </xdr:cNvPicPr>
      </xdr:nvPicPr>
      <xdr:blipFill>
        <a:blip r:embed="rId10"/>
        <a:stretch>
          <a:fillRect/>
        </a:stretch>
      </xdr:blipFill>
      <xdr:spPr>
        <a:xfrm>
          <a:off x="4079240" y="49404905"/>
          <a:ext cx="622935" cy="513715"/>
        </a:xfrm>
        <a:prstGeom prst="rect">
          <a:avLst/>
        </a:prstGeom>
        <a:noFill/>
        <a:ln w="9525">
          <a:noFill/>
        </a:ln>
      </xdr:spPr>
    </xdr:pic>
    <xdr:clientData/>
  </xdr:twoCellAnchor>
  <xdr:twoCellAnchor editAs="oneCell">
    <xdr:from>
      <xdr:col>6</xdr:col>
      <xdr:colOff>281940</xdr:colOff>
      <xdr:row>27</xdr:row>
      <xdr:rowOff>544195</xdr:rowOff>
    </xdr:from>
    <xdr:to>
      <xdr:col>7</xdr:col>
      <xdr:colOff>85725</xdr:colOff>
      <xdr:row>27</xdr:row>
      <xdr:rowOff>1002665</xdr:rowOff>
    </xdr:to>
    <xdr:pic>
      <xdr:nvPicPr>
        <xdr:cNvPr id="14" name="图片 13"/>
        <xdr:cNvPicPr>
          <a:picLocks noChangeAspect="1"/>
        </xdr:cNvPicPr>
      </xdr:nvPicPr>
      <xdr:blipFill>
        <a:blip r:embed="rId11"/>
        <a:stretch>
          <a:fillRect/>
        </a:stretch>
      </xdr:blipFill>
      <xdr:spPr>
        <a:xfrm>
          <a:off x="4145280" y="47462440"/>
          <a:ext cx="560705" cy="458470"/>
        </a:xfrm>
        <a:prstGeom prst="rect">
          <a:avLst/>
        </a:prstGeom>
        <a:noFill/>
        <a:ln w="9525">
          <a:noFill/>
        </a:ln>
      </xdr:spPr>
    </xdr:pic>
    <xdr:clientData/>
  </xdr:twoCellAnchor>
  <xdr:twoCellAnchor editAs="oneCell">
    <xdr:from>
      <xdr:col>6</xdr:col>
      <xdr:colOff>123825</xdr:colOff>
      <xdr:row>6</xdr:row>
      <xdr:rowOff>260985</xdr:rowOff>
    </xdr:from>
    <xdr:to>
      <xdr:col>7</xdr:col>
      <xdr:colOff>205740</xdr:colOff>
      <xdr:row>6</xdr:row>
      <xdr:rowOff>945515</xdr:rowOff>
    </xdr:to>
    <xdr:pic>
      <xdr:nvPicPr>
        <xdr:cNvPr id="15" name="图片 14"/>
        <xdr:cNvPicPr>
          <a:picLocks noChangeAspect="1"/>
        </xdr:cNvPicPr>
      </xdr:nvPicPr>
      <xdr:blipFill>
        <a:blip r:embed="rId12"/>
        <a:stretch>
          <a:fillRect/>
        </a:stretch>
      </xdr:blipFill>
      <xdr:spPr>
        <a:xfrm>
          <a:off x="3987165" y="8494395"/>
          <a:ext cx="838835" cy="684530"/>
        </a:xfrm>
        <a:prstGeom prst="rect">
          <a:avLst/>
        </a:prstGeom>
        <a:noFill/>
        <a:ln w="9525">
          <a:noFill/>
        </a:ln>
      </xdr:spPr>
    </xdr:pic>
    <xdr:clientData/>
  </xdr:twoCellAnchor>
  <xdr:twoCellAnchor editAs="oneCell">
    <xdr:from>
      <xdr:col>6</xdr:col>
      <xdr:colOff>222885</xdr:colOff>
      <xdr:row>11</xdr:row>
      <xdr:rowOff>229235</xdr:rowOff>
    </xdr:from>
    <xdr:to>
      <xdr:col>7</xdr:col>
      <xdr:colOff>144780</xdr:colOff>
      <xdr:row>11</xdr:row>
      <xdr:rowOff>711200</xdr:rowOff>
    </xdr:to>
    <xdr:pic>
      <xdr:nvPicPr>
        <xdr:cNvPr id="16" name="Picture 274"/>
        <xdr:cNvPicPr>
          <a:picLocks noChangeAspect="1"/>
        </xdr:cNvPicPr>
      </xdr:nvPicPr>
      <xdr:blipFill>
        <a:blip r:embed="rId13"/>
        <a:stretch>
          <a:fillRect/>
        </a:stretch>
      </xdr:blipFill>
      <xdr:spPr>
        <a:xfrm>
          <a:off x="4086225" y="17673320"/>
          <a:ext cx="678815" cy="481965"/>
        </a:xfrm>
        <a:prstGeom prst="rect">
          <a:avLst/>
        </a:prstGeom>
      </xdr:spPr>
    </xdr:pic>
    <xdr:clientData/>
  </xdr:twoCellAnchor>
  <xdr:twoCellAnchor editAs="oneCell">
    <xdr:from>
      <xdr:col>6</xdr:col>
      <xdr:colOff>165100</xdr:colOff>
      <xdr:row>7</xdr:row>
      <xdr:rowOff>240030</xdr:rowOff>
    </xdr:from>
    <xdr:to>
      <xdr:col>7</xdr:col>
      <xdr:colOff>161925</xdr:colOff>
      <xdr:row>7</xdr:row>
      <xdr:rowOff>829945</xdr:rowOff>
    </xdr:to>
    <xdr:pic>
      <xdr:nvPicPr>
        <xdr:cNvPr id="17" name="Picture 267"/>
        <xdr:cNvPicPr>
          <a:picLocks noChangeAspect="1"/>
        </xdr:cNvPicPr>
      </xdr:nvPicPr>
      <xdr:blipFill>
        <a:blip r:embed="rId2"/>
        <a:stretch>
          <a:fillRect/>
        </a:stretch>
      </xdr:blipFill>
      <xdr:spPr>
        <a:xfrm>
          <a:off x="4028440" y="10315575"/>
          <a:ext cx="753745" cy="589915"/>
        </a:xfrm>
        <a:prstGeom prst="rect">
          <a:avLst/>
        </a:prstGeom>
      </xdr:spPr>
    </xdr:pic>
    <xdr:clientData/>
  </xdr:twoCellAnchor>
  <xdr:twoCellAnchor editAs="oneCell">
    <xdr:from>
      <xdr:col>6</xdr:col>
      <xdr:colOff>227965</xdr:colOff>
      <xdr:row>12</xdr:row>
      <xdr:rowOff>246380</xdr:rowOff>
    </xdr:from>
    <xdr:to>
      <xdr:col>7</xdr:col>
      <xdr:colOff>109220</xdr:colOff>
      <xdr:row>12</xdr:row>
      <xdr:rowOff>737870</xdr:rowOff>
    </xdr:to>
    <xdr:pic>
      <xdr:nvPicPr>
        <xdr:cNvPr id="18" name="Picture 284"/>
        <xdr:cNvPicPr>
          <a:picLocks noChangeAspect="1"/>
        </xdr:cNvPicPr>
      </xdr:nvPicPr>
      <xdr:blipFill>
        <a:blip r:embed="rId14"/>
        <a:stretch>
          <a:fillRect/>
        </a:stretch>
      </xdr:blipFill>
      <xdr:spPr>
        <a:xfrm>
          <a:off x="4091305" y="19532600"/>
          <a:ext cx="638175" cy="491490"/>
        </a:xfrm>
        <a:prstGeom prst="rect">
          <a:avLst/>
        </a:prstGeom>
      </xdr:spPr>
    </xdr:pic>
    <xdr:clientData/>
  </xdr:twoCellAnchor>
  <xdr:twoCellAnchor editAs="oneCell">
    <xdr:from>
      <xdr:col>6</xdr:col>
      <xdr:colOff>259080</xdr:colOff>
      <xdr:row>13</xdr:row>
      <xdr:rowOff>153670</xdr:rowOff>
    </xdr:from>
    <xdr:to>
      <xdr:col>7</xdr:col>
      <xdr:colOff>35560</xdr:colOff>
      <xdr:row>13</xdr:row>
      <xdr:rowOff>848995</xdr:rowOff>
    </xdr:to>
    <xdr:pic>
      <xdr:nvPicPr>
        <xdr:cNvPr id="19" name="图片 18"/>
        <xdr:cNvPicPr>
          <a:picLocks noChangeAspect="1"/>
        </xdr:cNvPicPr>
      </xdr:nvPicPr>
      <xdr:blipFill>
        <a:blip r:embed="rId15"/>
        <a:stretch>
          <a:fillRect/>
        </a:stretch>
      </xdr:blipFill>
      <xdr:spPr>
        <a:xfrm>
          <a:off x="4122420" y="21282025"/>
          <a:ext cx="533400" cy="695325"/>
        </a:xfrm>
        <a:prstGeom prst="rect">
          <a:avLst/>
        </a:prstGeom>
        <a:noFill/>
        <a:ln w="9525">
          <a:noFill/>
        </a:ln>
      </xdr:spPr>
    </xdr:pic>
    <xdr:clientData/>
  </xdr:twoCellAnchor>
  <xdr:twoCellAnchor editAs="oneCell">
    <xdr:from>
      <xdr:col>6</xdr:col>
      <xdr:colOff>198755</xdr:colOff>
      <xdr:row>14</xdr:row>
      <xdr:rowOff>240030</xdr:rowOff>
    </xdr:from>
    <xdr:to>
      <xdr:col>7</xdr:col>
      <xdr:colOff>120650</xdr:colOff>
      <xdr:row>14</xdr:row>
      <xdr:rowOff>721995</xdr:rowOff>
    </xdr:to>
    <xdr:pic>
      <xdr:nvPicPr>
        <xdr:cNvPr id="20" name="Picture 274"/>
        <xdr:cNvPicPr>
          <a:picLocks noChangeAspect="1"/>
        </xdr:cNvPicPr>
      </xdr:nvPicPr>
      <xdr:blipFill>
        <a:blip r:embed="rId13"/>
        <a:stretch>
          <a:fillRect/>
        </a:stretch>
      </xdr:blipFill>
      <xdr:spPr>
        <a:xfrm>
          <a:off x="4062095" y="23210520"/>
          <a:ext cx="678815" cy="481965"/>
        </a:xfrm>
        <a:prstGeom prst="rect">
          <a:avLst/>
        </a:prstGeom>
      </xdr:spPr>
    </xdr:pic>
    <xdr:clientData/>
  </xdr:twoCellAnchor>
  <xdr:twoCellAnchor editAs="oneCell">
    <xdr:from>
      <xdr:col>6</xdr:col>
      <xdr:colOff>250190</xdr:colOff>
      <xdr:row>15</xdr:row>
      <xdr:rowOff>291465</xdr:rowOff>
    </xdr:from>
    <xdr:to>
      <xdr:col>7</xdr:col>
      <xdr:colOff>36830</xdr:colOff>
      <xdr:row>15</xdr:row>
      <xdr:rowOff>709930</xdr:rowOff>
    </xdr:to>
    <xdr:pic>
      <xdr:nvPicPr>
        <xdr:cNvPr id="21" name="Picture 284"/>
        <xdr:cNvPicPr>
          <a:picLocks noChangeAspect="1"/>
        </xdr:cNvPicPr>
      </xdr:nvPicPr>
      <xdr:blipFill>
        <a:blip r:embed="rId14"/>
        <a:stretch>
          <a:fillRect/>
        </a:stretch>
      </xdr:blipFill>
      <xdr:spPr>
        <a:xfrm>
          <a:off x="4113530" y="25104090"/>
          <a:ext cx="543560" cy="418465"/>
        </a:xfrm>
        <a:prstGeom prst="rect">
          <a:avLst/>
        </a:prstGeom>
      </xdr:spPr>
    </xdr:pic>
    <xdr:clientData/>
  </xdr:twoCellAnchor>
  <xdr:twoCellAnchor editAs="oneCell">
    <xdr:from>
      <xdr:col>6</xdr:col>
      <xdr:colOff>225425</xdr:colOff>
      <xdr:row>16</xdr:row>
      <xdr:rowOff>271780</xdr:rowOff>
    </xdr:from>
    <xdr:to>
      <xdr:col>7</xdr:col>
      <xdr:colOff>80010</xdr:colOff>
      <xdr:row>16</xdr:row>
      <xdr:rowOff>799465</xdr:rowOff>
    </xdr:to>
    <xdr:pic>
      <xdr:nvPicPr>
        <xdr:cNvPr id="22" name="Picture 234"/>
        <xdr:cNvPicPr>
          <a:picLocks noChangeAspect="1"/>
        </xdr:cNvPicPr>
      </xdr:nvPicPr>
      <xdr:blipFill>
        <a:blip r:embed="rId16"/>
        <a:stretch>
          <a:fillRect/>
        </a:stretch>
      </xdr:blipFill>
      <xdr:spPr>
        <a:xfrm>
          <a:off x="4088765" y="26926540"/>
          <a:ext cx="611505" cy="527685"/>
        </a:xfrm>
        <a:prstGeom prst="rect">
          <a:avLst/>
        </a:prstGeom>
      </xdr:spPr>
    </xdr:pic>
    <xdr:clientData/>
  </xdr:twoCellAnchor>
  <xdr:twoCellAnchor editAs="oneCell">
    <xdr:from>
      <xdr:col>6</xdr:col>
      <xdr:colOff>37465</xdr:colOff>
      <xdr:row>17</xdr:row>
      <xdr:rowOff>295910</xdr:rowOff>
    </xdr:from>
    <xdr:to>
      <xdr:col>7</xdr:col>
      <xdr:colOff>231140</xdr:colOff>
      <xdr:row>17</xdr:row>
      <xdr:rowOff>718185</xdr:rowOff>
    </xdr:to>
    <xdr:pic>
      <xdr:nvPicPr>
        <xdr:cNvPr id="23" name="图片 22"/>
        <xdr:cNvPicPr>
          <a:picLocks noChangeAspect="1"/>
        </xdr:cNvPicPr>
      </xdr:nvPicPr>
      <xdr:blipFill>
        <a:blip r:embed="rId17"/>
        <a:stretch>
          <a:fillRect/>
        </a:stretch>
      </xdr:blipFill>
      <xdr:spPr>
        <a:xfrm>
          <a:off x="3900805" y="28792805"/>
          <a:ext cx="950595" cy="422275"/>
        </a:xfrm>
        <a:prstGeom prst="rect">
          <a:avLst/>
        </a:prstGeom>
        <a:noFill/>
        <a:ln w="9525">
          <a:noFill/>
        </a:ln>
      </xdr:spPr>
    </xdr:pic>
    <xdr:clientData/>
  </xdr:twoCellAnchor>
  <xdr:twoCellAnchor editAs="oneCell">
    <xdr:from>
      <xdr:col>6</xdr:col>
      <xdr:colOff>259080</xdr:colOff>
      <xdr:row>18</xdr:row>
      <xdr:rowOff>153670</xdr:rowOff>
    </xdr:from>
    <xdr:to>
      <xdr:col>7</xdr:col>
      <xdr:colOff>35560</xdr:colOff>
      <xdr:row>18</xdr:row>
      <xdr:rowOff>848995</xdr:rowOff>
    </xdr:to>
    <xdr:pic>
      <xdr:nvPicPr>
        <xdr:cNvPr id="24" name="图片 23"/>
        <xdr:cNvPicPr>
          <a:picLocks noChangeAspect="1"/>
        </xdr:cNvPicPr>
      </xdr:nvPicPr>
      <xdr:blipFill>
        <a:blip r:embed="rId15"/>
        <a:stretch>
          <a:fillRect/>
        </a:stretch>
      </xdr:blipFill>
      <xdr:spPr>
        <a:xfrm>
          <a:off x="4122420" y="30492700"/>
          <a:ext cx="533400" cy="695325"/>
        </a:xfrm>
        <a:prstGeom prst="rect">
          <a:avLst/>
        </a:prstGeom>
        <a:noFill/>
        <a:ln w="9525">
          <a:noFill/>
        </a:ln>
      </xdr:spPr>
    </xdr:pic>
    <xdr:clientData/>
  </xdr:twoCellAnchor>
  <xdr:twoCellAnchor editAs="oneCell">
    <xdr:from>
      <xdr:col>6</xdr:col>
      <xdr:colOff>225425</xdr:colOff>
      <xdr:row>19</xdr:row>
      <xdr:rowOff>271780</xdr:rowOff>
    </xdr:from>
    <xdr:to>
      <xdr:col>7</xdr:col>
      <xdr:colOff>80010</xdr:colOff>
      <xdr:row>19</xdr:row>
      <xdr:rowOff>799465</xdr:rowOff>
    </xdr:to>
    <xdr:pic>
      <xdr:nvPicPr>
        <xdr:cNvPr id="25" name="Picture 234"/>
        <xdr:cNvPicPr>
          <a:picLocks noChangeAspect="1"/>
        </xdr:cNvPicPr>
      </xdr:nvPicPr>
      <xdr:blipFill>
        <a:blip r:embed="rId16"/>
        <a:stretch>
          <a:fillRect/>
        </a:stretch>
      </xdr:blipFill>
      <xdr:spPr>
        <a:xfrm>
          <a:off x="4088765" y="32452945"/>
          <a:ext cx="611505" cy="527685"/>
        </a:xfrm>
        <a:prstGeom prst="rect">
          <a:avLst/>
        </a:prstGeom>
      </xdr:spPr>
    </xdr:pic>
    <xdr:clientData/>
  </xdr:twoCellAnchor>
  <xdr:twoCellAnchor editAs="oneCell">
    <xdr:from>
      <xdr:col>6</xdr:col>
      <xdr:colOff>222885</xdr:colOff>
      <xdr:row>20</xdr:row>
      <xdr:rowOff>229235</xdr:rowOff>
    </xdr:from>
    <xdr:to>
      <xdr:col>7</xdr:col>
      <xdr:colOff>144780</xdr:colOff>
      <xdr:row>20</xdr:row>
      <xdr:rowOff>711200</xdr:rowOff>
    </xdr:to>
    <xdr:pic>
      <xdr:nvPicPr>
        <xdr:cNvPr id="26" name="Picture 274"/>
        <xdr:cNvPicPr>
          <a:picLocks noChangeAspect="1"/>
        </xdr:cNvPicPr>
      </xdr:nvPicPr>
      <xdr:blipFill>
        <a:blip r:embed="rId13"/>
        <a:stretch>
          <a:fillRect/>
        </a:stretch>
      </xdr:blipFill>
      <xdr:spPr>
        <a:xfrm>
          <a:off x="4086225" y="34252535"/>
          <a:ext cx="678815" cy="481965"/>
        </a:xfrm>
        <a:prstGeom prst="rect">
          <a:avLst/>
        </a:prstGeom>
      </xdr:spPr>
    </xdr:pic>
    <xdr:clientData/>
  </xdr:twoCellAnchor>
  <xdr:twoCellAnchor editAs="oneCell">
    <xdr:from>
      <xdr:col>6</xdr:col>
      <xdr:colOff>227965</xdr:colOff>
      <xdr:row>21</xdr:row>
      <xdr:rowOff>257175</xdr:rowOff>
    </xdr:from>
    <xdr:to>
      <xdr:col>7</xdr:col>
      <xdr:colOff>46990</xdr:colOff>
      <xdr:row>21</xdr:row>
      <xdr:rowOff>701040</xdr:rowOff>
    </xdr:to>
    <xdr:pic>
      <xdr:nvPicPr>
        <xdr:cNvPr id="27" name="Picture 284"/>
        <xdr:cNvPicPr>
          <a:picLocks noChangeAspect="1"/>
        </xdr:cNvPicPr>
      </xdr:nvPicPr>
      <xdr:blipFill>
        <a:blip r:embed="rId14"/>
        <a:stretch>
          <a:fillRect/>
        </a:stretch>
      </xdr:blipFill>
      <xdr:spPr>
        <a:xfrm>
          <a:off x="4091305" y="36122610"/>
          <a:ext cx="575945" cy="443865"/>
        </a:xfrm>
        <a:prstGeom prst="rect">
          <a:avLst/>
        </a:prstGeom>
      </xdr:spPr>
    </xdr:pic>
    <xdr:clientData/>
  </xdr:twoCellAnchor>
  <xdr:twoCellAnchor editAs="oneCell">
    <xdr:from>
      <xdr:col>6</xdr:col>
      <xdr:colOff>222250</xdr:colOff>
      <xdr:row>22</xdr:row>
      <xdr:rowOff>243205</xdr:rowOff>
    </xdr:from>
    <xdr:to>
      <xdr:col>7</xdr:col>
      <xdr:colOff>126365</xdr:colOff>
      <xdr:row>22</xdr:row>
      <xdr:rowOff>732790</xdr:rowOff>
    </xdr:to>
    <xdr:pic>
      <xdr:nvPicPr>
        <xdr:cNvPr id="28" name="Picture 286"/>
        <xdr:cNvPicPr>
          <a:picLocks noChangeAspect="1"/>
        </xdr:cNvPicPr>
      </xdr:nvPicPr>
      <xdr:blipFill>
        <a:blip r:embed="rId18"/>
        <a:stretch>
          <a:fillRect/>
        </a:stretch>
      </xdr:blipFill>
      <xdr:spPr>
        <a:xfrm>
          <a:off x="4085590" y="37950775"/>
          <a:ext cx="661035" cy="489585"/>
        </a:xfrm>
        <a:prstGeom prst="rect">
          <a:avLst/>
        </a:prstGeom>
      </xdr:spPr>
    </xdr:pic>
    <xdr:clientData/>
  </xdr:twoCellAnchor>
  <xdr:twoCellAnchor editAs="oneCell">
    <xdr:from>
      <xdr:col>6</xdr:col>
      <xdr:colOff>225425</xdr:colOff>
      <xdr:row>23</xdr:row>
      <xdr:rowOff>271780</xdr:rowOff>
    </xdr:from>
    <xdr:to>
      <xdr:col>7</xdr:col>
      <xdr:colOff>80010</xdr:colOff>
      <xdr:row>23</xdr:row>
      <xdr:rowOff>799465</xdr:rowOff>
    </xdr:to>
    <xdr:pic>
      <xdr:nvPicPr>
        <xdr:cNvPr id="29" name="Picture 234"/>
        <xdr:cNvPicPr>
          <a:picLocks noChangeAspect="1"/>
        </xdr:cNvPicPr>
      </xdr:nvPicPr>
      <xdr:blipFill>
        <a:blip r:embed="rId16"/>
        <a:stretch>
          <a:fillRect/>
        </a:stretch>
      </xdr:blipFill>
      <xdr:spPr>
        <a:xfrm>
          <a:off x="4088765" y="39821485"/>
          <a:ext cx="611505" cy="527685"/>
        </a:xfrm>
        <a:prstGeom prst="rect">
          <a:avLst/>
        </a:prstGeom>
      </xdr:spPr>
    </xdr:pic>
    <xdr:clientData/>
  </xdr:twoCellAnchor>
  <xdr:twoCellAnchor editAs="oneCell">
    <xdr:from>
      <xdr:col>6</xdr:col>
      <xdr:colOff>233680</xdr:colOff>
      <xdr:row>24</xdr:row>
      <xdr:rowOff>274955</xdr:rowOff>
    </xdr:from>
    <xdr:to>
      <xdr:col>7</xdr:col>
      <xdr:colOff>81280</xdr:colOff>
      <xdr:row>24</xdr:row>
      <xdr:rowOff>731520</xdr:rowOff>
    </xdr:to>
    <xdr:pic>
      <xdr:nvPicPr>
        <xdr:cNvPr id="30" name="Picture 287"/>
        <xdr:cNvPicPr>
          <a:picLocks noChangeAspect="1"/>
        </xdr:cNvPicPr>
      </xdr:nvPicPr>
      <xdr:blipFill>
        <a:blip r:embed="rId19"/>
        <a:stretch>
          <a:fillRect/>
        </a:stretch>
      </xdr:blipFill>
      <xdr:spPr>
        <a:xfrm>
          <a:off x="4097020" y="41666795"/>
          <a:ext cx="604520" cy="45656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83820</xdr:colOff>
      <xdr:row>2</xdr:row>
      <xdr:rowOff>406400</xdr:rowOff>
    </xdr:from>
    <xdr:to>
      <xdr:col>7</xdr:col>
      <xdr:colOff>226060</xdr:colOff>
      <xdr:row>2</xdr:row>
      <xdr:rowOff>912495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224655" y="1271270"/>
          <a:ext cx="880110" cy="506095"/>
        </a:xfrm>
        <a:prstGeom prst="rect">
          <a:avLst/>
        </a:prstGeom>
      </xdr:spPr>
    </xdr:pic>
    <xdr:clientData/>
  </xdr:twoCellAnchor>
  <xdr:twoCellAnchor editAs="oneCell">
    <xdr:from>
      <xdr:col>6</xdr:col>
      <xdr:colOff>165100</xdr:colOff>
      <xdr:row>5</xdr:row>
      <xdr:rowOff>608965</xdr:rowOff>
    </xdr:from>
    <xdr:to>
      <xdr:col>7</xdr:col>
      <xdr:colOff>180975</xdr:colOff>
      <xdr:row>5</xdr:row>
      <xdr:rowOff>1198880</xdr:rowOff>
    </xdr:to>
    <xdr:pic>
      <xdr:nvPicPr>
        <xdr:cNvPr id="3" name="Picture 267"/>
        <xdr:cNvPicPr>
          <a:picLocks noChangeAspect="1"/>
        </xdr:cNvPicPr>
      </xdr:nvPicPr>
      <xdr:blipFill>
        <a:blip r:embed="rId2"/>
        <a:stretch>
          <a:fillRect/>
        </a:stretch>
      </xdr:blipFill>
      <xdr:spPr>
        <a:xfrm>
          <a:off x="4305935" y="7000240"/>
          <a:ext cx="753745" cy="589915"/>
        </a:xfrm>
        <a:prstGeom prst="rect">
          <a:avLst/>
        </a:prstGeom>
      </xdr:spPr>
    </xdr:pic>
    <xdr:clientData/>
  </xdr:twoCellAnchor>
  <xdr:twoCellAnchor editAs="oneCell">
    <xdr:from>
      <xdr:col>6</xdr:col>
      <xdr:colOff>212090</xdr:colOff>
      <xdr:row>9</xdr:row>
      <xdr:rowOff>506095</xdr:rowOff>
    </xdr:from>
    <xdr:to>
      <xdr:col>7</xdr:col>
      <xdr:colOff>149860</xdr:colOff>
      <xdr:row>9</xdr:row>
      <xdr:rowOff>1055370</xdr:rowOff>
    </xdr:to>
    <xdr:pic>
      <xdr:nvPicPr>
        <xdr:cNvPr id="4" name="Picture 276"/>
        <xdr:cNvPicPr>
          <a:picLocks noChangeAspect="1"/>
        </xdr:cNvPicPr>
      </xdr:nvPicPr>
      <xdr:blipFill>
        <a:blip r:embed="rId3"/>
        <a:stretch>
          <a:fillRect/>
        </a:stretch>
      </xdr:blipFill>
      <xdr:spPr>
        <a:xfrm>
          <a:off x="4352925" y="14265910"/>
          <a:ext cx="675640" cy="549275"/>
        </a:xfrm>
        <a:prstGeom prst="rect">
          <a:avLst/>
        </a:prstGeom>
      </xdr:spPr>
    </xdr:pic>
    <xdr:clientData/>
  </xdr:twoCellAnchor>
  <xdr:twoCellAnchor editAs="oneCell">
    <xdr:from>
      <xdr:col>6</xdr:col>
      <xdr:colOff>181610</xdr:colOff>
      <xdr:row>10</xdr:row>
      <xdr:rowOff>394970</xdr:rowOff>
    </xdr:from>
    <xdr:to>
      <xdr:col>7</xdr:col>
      <xdr:colOff>154940</xdr:colOff>
      <xdr:row>10</xdr:row>
      <xdr:rowOff>1049020</xdr:rowOff>
    </xdr:to>
    <xdr:pic>
      <xdr:nvPicPr>
        <xdr:cNvPr id="5" name="Picture 362"/>
        <xdr:cNvPicPr>
          <a:picLocks noChangeAspect="1"/>
        </xdr:cNvPicPr>
      </xdr:nvPicPr>
      <xdr:blipFill>
        <a:blip r:embed="rId4"/>
        <a:stretch>
          <a:fillRect/>
        </a:stretch>
      </xdr:blipFill>
      <xdr:spPr>
        <a:xfrm>
          <a:off x="4322445" y="15996920"/>
          <a:ext cx="711200" cy="654050"/>
        </a:xfrm>
        <a:prstGeom prst="rect">
          <a:avLst/>
        </a:prstGeom>
      </xdr:spPr>
    </xdr:pic>
    <xdr:clientData/>
  </xdr:twoCellAnchor>
  <xdr:twoCellAnchor editAs="oneCell">
    <xdr:from>
      <xdr:col>6</xdr:col>
      <xdr:colOff>92710</xdr:colOff>
      <xdr:row>8</xdr:row>
      <xdr:rowOff>358140</xdr:rowOff>
    </xdr:from>
    <xdr:to>
      <xdr:col>7</xdr:col>
      <xdr:colOff>187325</xdr:colOff>
      <xdr:row>8</xdr:row>
      <xdr:rowOff>1056640</xdr:rowOff>
    </xdr:to>
    <xdr:pic>
      <xdr:nvPicPr>
        <xdr:cNvPr id="6" name="图片 5"/>
        <xdr:cNvPicPr>
          <a:picLocks noChangeAspect="1"/>
        </xdr:cNvPicPr>
      </xdr:nvPicPr>
      <xdr:blipFill>
        <a:blip r:embed="rId5"/>
        <a:stretch>
          <a:fillRect/>
        </a:stretch>
      </xdr:blipFill>
      <xdr:spPr>
        <a:xfrm flipH="1">
          <a:off x="4233545" y="12275820"/>
          <a:ext cx="832485" cy="698500"/>
        </a:xfrm>
        <a:prstGeom prst="rect">
          <a:avLst/>
        </a:prstGeom>
        <a:noFill/>
        <a:ln w="9525">
          <a:noFill/>
        </a:ln>
      </xdr:spPr>
    </xdr:pic>
    <xdr:clientData/>
  </xdr:twoCellAnchor>
  <xdr:twoCellAnchor editAs="oneCell">
    <xdr:from>
      <xdr:col>6</xdr:col>
      <xdr:colOff>272415</xdr:colOff>
      <xdr:row>25</xdr:row>
      <xdr:rowOff>461645</xdr:rowOff>
    </xdr:from>
    <xdr:to>
      <xdr:col>7</xdr:col>
      <xdr:colOff>34925</xdr:colOff>
      <xdr:row>25</xdr:row>
      <xdr:rowOff>1000125</xdr:rowOff>
    </xdr:to>
    <xdr:pic>
      <xdr:nvPicPr>
        <xdr:cNvPr id="7" name="Picture 384"/>
        <xdr:cNvPicPr>
          <a:picLocks noChangeAspect="1"/>
        </xdr:cNvPicPr>
      </xdr:nvPicPr>
      <xdr:blipFill>
        <a:blip r:embed="rId6"/>
        <a:stretch>
          <a:fillRect/>
        </a:stretch>
      </xdr:blipFill>
      <xdr:spPr>
        <a:xfrm>
          <a:off x="4413250" y="43695620"/>
          <a:ext cx="500380" cy="538480"/>
        </a:xfrm>
        <a:prstGeom prst="rect">
          <a:avLst/>
        </a:prstGeom>
      </xdr:spPr>
    </xdr:pic>
    <xdr:clientData/>
  </xdr:twoCellAnchor>
  <xdr:twoCellAnchor editAs="oneCell">
    <xdr:from>
      <xdr:col>6</xdr:col>
      <xdr:colOff>268605</xdr:colOff>
      <xdr:row>26</xdr:row>
      <xdr:rowOff>518795</xdr:rowOff>
    </xdr:from>
    <xdr:to>
      <xdr:col>7</xdr:col>
      <xdr:colOff>46990</xdr:colOff>
      <xdr:row>26</xdr:row>
      <xdr:rowOff>933450</xdr:rowOff>
    </xdr:to>
    <xdr:pic>
      <xdr:nvPicPr>
        <xdr:cNvPr id="8" name="Picture 389"/>
        <xdr:cNvPicPr>
          <a:picLocks noChangeAspect="1"/>
        </xdr:cNvPicPr>
      </xdr:nvPicPr>
      <xdr:blipFill>
        <a:blip r:embed="rId7"/>
        <a:stretch>
          <a:fillRect/>
        </a:stretch>
      </xdr:blipFill>
      <xdr:spPr>
        <a:xfrm>
          <a:off x="4409440" y="45594905"/>
          <a:ext cx="516255" cy="414655"/>
        </a:xfrm>
        <a:prstGeom prst="rect">
          <a:avLst/>
        </a:prstGeom>
      </xdr:spPr>
    </xdr:pic>
    <xdr:clientData/>
  </xdr:twoCellAnchor>
  <xdr:twoCellAnchor editAs="oneCell">
    <xdr:from>
      <xdr:col>6</xdr:col>
      <xdr:colOff>248285</xdr:colOff>
      <xdr:row>3</xdr:row>
      <xdr:rowOff>627380</xdr:rowOff>
    </xdr:from>
    <xdr:to>
      <xdr:col>7</xdr:col>
      <xdr:colOff>113030</xdr:colOff>
      <xdr:row>3</xdr:row>
      <xdr:rowOff>1382395</xdr:rowOff>
    </xdr:to>
    <xdr:pic>
      <xdr:nvPicPr>
        <xdr:cNvPr id="9" name="图片 8"/>
        <xdr:cNvPicPr>
          <a:picLocks noChangeAspect="1"/>
        </xdr:cNvPicPr>
      </xdr:nvPicPr>
      <xdr:blipFill>
        <a:blip r:embed="rId8"/>
        <a:stretch>
          <a:fillRect/>
        </a:stretch>
      </xdr:blipFill>
      <xdr:spPr>
        <a:xfrm>
          <a:off x="4389120" y="3334385"/>
          <a:ext cx="602615" cy="755015"/>
        </a:xfrm>
        <a:prstGeom prst="rect">
          <a:avLst/>
        </a:prstGeom>
        <a:noFill/>
        <a:ln w="9525">
          <a:noFill/>
        </a:ln>
      </xdr:spPr>
    </xdr:pic>
    <xdr:clientData/>
  </xdr:twoCellAnchor>
  <xdr:twoCellAnchor editAs="oneCell">
    <xdr:from>
      <xdr:col>6</xdr:col>
      <xdr:colOff>214630</xdr:colOff>
      <xdr:row>4</xdr:row>
      <xdr:rowOff>374650</xdr:rowOff>
    </xdr:from>
    <xdr:to>
      <xdr:col>7</xdr:col>
      <xdr:colOff>191135</xdr:colOff>
      <xdr:row>4</xdr:row>
      <xdr:rowOff>1026795</xdr:rowOff>
    </xdr:to>
    <xdr:pic>
      <xdr:nvPicPr>
        <xdr:cNvPr id="10" name="图片 9"/>
        <xdr:cNvPicPr>
          <a:picLocks noChangeAspect="1"/>
        </xdr:cNvPicPr>
      </xdr:nvPicPr>
      <xdr:blipFill>
        <a:blip r:embed="rId9"/>
        <a:stretch>
          <a:fillRect/>
        </a:stretch>
      </xdr:blipFill>
      <xdr:spPr>
        <a:xfrm>
          <a:off x="4355465" y="4923790"/>
          <a:ext cx="714375" cy="652145"/>
        </a:xfrm>
        <a:prstGeom prst="rect">
          <a:avLst/>
        </a:prstGeom>
        <a:noFill/>
        <a:ln w="9525">
          <a:noFill/>
        </a:ln>
      </xdr:spPr>
    </xdr:pic>
    <xdr:clientData/>
  </xdr:twoCellAnchor>
  <xdr:twoCellAnchor editAs="oneCell">
    <xdr:from>
      <xdr:col>6</xdr:col>
      <xdr:colOff>216535</xdr:colOff>
      <xdr:row>28</xdr:row>
      <xdr:rowOff>289560</xdr:rowOff>
    </xdr:from>
    <xdr:to>
      <xdr:col>7</xdr:col>
      <xdr:colOff>101600</xdr:colOff>
      <xdr:row>28</xdr:row>
      <xdr:rowOff>803275</xdr:rowOff>
    </xdr:to>
    <xdr:pic>
      <xdr:nvPicPr>
        <xdr:cNvPr id="12" name="图片 11"/>
        <xdr:cNvPicPr>
          <a:picLocks noChangeAspect="1"/>
        </xdr:cNvPicPr>
      </xdr:nvPicPr>
      <xdr:blipFill>
        <a:blip r:embed="rId10"/>
        <a:stretch>
          <a:fillRect/>
        </a:stretch>
      </xdr:blipFill>
      <xdr:spPr>
        <a:xfrm>
          <a:off x="4357370" y="49049940"/>
          <a:ext cx="622935" cy="513715"/>
        </a:xfrm>
        <a:prstGeom prst="rect">
          <a:avLst/>
        </a:prstGeom>
        <a:noFill/>
        <a:ln w="9525">
          <a:noFill/>
        </a:ln>
      </xdr:spPr>
    </xdr:pic>
    <xdr:clientData/>
  </xdr:twoCellAnchor>
  <xdr:twoCellAnchor editAs="oneCell">
    <xdr:from>
      <xdr:col>6</xdr:col>
      <xdr:colOff>281940</xdr:colOff>
      <xdr:row>27</xdr:row>
      <xdr:rowOff>544195</xdr:rowOff>
    </xdr:from>
    <xdr:to>
      <xdr:col>7</xdr:col>
      <xdr:colOff>104775</xdr:colOff>
      <xdr:row>27</xdr:row>
      <xdr:rowOff>1002665</xdr:rowOff>
    </xdr:to>
    <xdr:pic>
      <xdr:nvPicPr>
        <xdr:cNvPr id="14" name="图片 13"/>
        <xdr:cNvPicPr>
          <a:picLocks noChangeAspect="1"/>
        </xdr:cNvPicPr>
      </xdr:nvPicPr>
      <xdr:blipFill>
        <a:blip r:embed="rId11"/>
        <a:stretch>
          <a:fillRect/>
        </a:stretch>
      </xdr:blipFill>
      <xdr:spPr>
        <a:xfrm>
          <a:off x="4422775" y="47462440"/>
          <a:ext cx="560705" cy="458470"/>
        </a:xfrm>
        <a:prstGeom prst="rect">
          <a:avLst/>
        </a:prstGeom>
        <a:noFill/>
        <a:ln w="9525">
          <a:noFill/>
        </a:ln>
      </xdr:spPr>
    </xdr:pic>
    <xdr:clientData/>
  </xdr:twoCellAnchor>
  <xdr:twoCellAnchor editAs="oneCell">
    <xdr:from>
      <xdr:col>6</xdr:col>
      <xdr:colOff>123825</xdr:colOff>
      <xdr:row>6</xdr:row>
      <xdr:rowOff>260985</xdr:rowOff>
    </xdr:from>
    <xdr:to>
      <xdr:col>7</xdr:col>
      <xdr:colOff>224790</xdr:colOff>
      <xdr:row>6</xdr:row>
      <xdr:rowOff>945515</xdr:rowOff>
    </xdr:to>
    <xdr:pic>
      <xdr:nvPicPr>
        <xdr:cNvPr id="15" name="图片 14"/>
        <xdr:cNvPicPr>
          <a:picLocks noChangeAspect="1"/>
        </xdr:cNvPicPr>
      </xdr:nvPicPr>
      <xdr:blipFill>
        <a:blip r:embed="rId12"/>
        <a:stretch>
          <a:fillRect/>
        </a:stretch>
      </xdr:blipFill>
      <xdr:spPr>
        <a:xfrm>
          <a:off x="4264660" y="8494395"/>
          <a:ext cx="838835" cy="684530"/>
        </a:xfrm>
        <a:prstGeom prst="rect">
          <a:avLst/>
        </a:prstGeom>
        <a:noFill/>
        <a:ln w="9525">
          <a:noFill/>
        </a:ln>
      </xdr:spPr>
    </xdr:pic>
    <xdr:clientData/>
  </xdr:twoCellAnchor>
  <xdr:twoCellAnchor editAs="oneCell">
    <xdr:from>
      <xdr:col>6</xdr:col>
      <xdr:colOff>222885</xdr:colOff>
      <xdr:row>11</xdr:row>
      <xdr:rowOff>229235</xdr:rowOff>
    </xdr:from>
    <xdr:to>
      <xdr:col>7</xdr:col>
      <xdr:colOff>163830</xdr:colOff>
      <xdr:row>11</xdr:row>
      <xdr:rowOff>711200</xdr:rowOff>
    </xdr:to>
    <xdr:pic>
      <xdr:nvPicPr>
        <xdr:cNvPr id="16" name="Picture 274"/>
        <xdr:cNvPicPr>
          <a:picLocks noChangeAspect="1"/>
        </xdr:cNvPicPr>
      </xdr:nvPicPr>
      <xdr:blipFill>
        <a:blip r:embed="rId13"/>
        <a:stretch>
          <a:fillRect/>
        </a:stretch>
      </xdr:blipFill>
      <xdr:spPr>
        <a:xfrm>
          <a:off x="4363720" y="17673320"/>
          <a:ext cx="678815" cy="481965"/>
        </a:xfrm>
        <a:prstGeom prst="rect">
          <a:avLst/>
        </a:prstGeom>
      </xdr:spPr>
    </xdr:pic>
    <xdr:clientData/>
  </xdr:twoCellAnchor>
  <xdr:twoCellAnchor editAs="oneCell">
    <xdr:from>
      <xdr:col>6</xdr:col>
      <xdr:colOff>165100</xdr:colOff>
      <xdr:row>7</xdr:row>
      <xdr:rowOff>240030</xdr:rowOff>
    </xdr:from>
    <xdr:to>
      <xdr:col>7</xdr:col>
      <xdr:colOff>180975</xdr:colOff>
      <xdr:row>7</xdr:row>
      <xdr:rowOff>829945</xdr:rowOff>
    </xdr:to>
    <xdr:pic>
      <xdr:nvPicPr>
        <xdr:cNvPr id="17" name="Picture 267"/>
        <xdr:cNvPicPr>
          <a:picLocks noChangeAspect="1"/>
        </xdr:cNvPicPr>
      </xdr:nvPicPr>
      <xdr:blipFill>
        <a:blip r:embed="rId2"/>
        <a:stretch>
          <a:fillRect/>
        </a:stretch>
      </xdr:blipFill>
      <xdr:spPr>
        <a:xfrm>
          <a:off x="4305935" y="10315575"/>
          <a:ext cx="753745" cy="589915"/>
        </a:xfrm>
        <a:prstGeom prst="rect">
          <a:avLst/>
        </a:prstGeom>
      </xdr:spPr>
    </xdr:pic>
    <xdr:clientData/>
  </xdr:twoCellAnchor>
  <xdr:twoCellAnchor editAs="oneCell">
    <xdr:from>
      <xdr:col>6</xdr:col>
      <xdr:colOff>227965</xdr:colOff>
      <xdr:row>12</xdr:row>
      <xdr:rowOff>246380</xdr:rowOff>
    </xdr:from>
    <xdr:to>
      <xdr:col>7</xdr:col>
      <xdr:colOff>128270</xdr:colOff>
      <xdr:row>12</xdr:row>
      <xdr:rowOff>737870</xdr:rowOff>
    </xdr:to>
    <xdr:pic>
      <xdr:nvPicPr>
        <xdr:cNvPr id="18" name="Picture 284"/>
        <xdr:cNvPicPr>
          <a:picLocks noChangeAspect="1"/>
        </xdr:cNvPicPr>
      </xdr:nvPicPr>
      <xdr:blipFill>
        <a:blip r:embed="rId14"/>
        <a:stretch>
          <a:fillRect/>
        </a:stretch>
      </xdr:blipFill>
      <xdr:spPr>
        <a:xfrm>
          <a:off x="4368800" y="19532600"/>
          <a:ext cx="638175" cy="491490"/>
        </a:xfrm>
        <a:prstGeom prst="rect">
          <a:avLst/>
        </a:prstGeom>
      </xdr:spPr>
    </xdr:pic>
    <xdr:clientData/>
  </xdr:twoCellAnchor>
  <xdr:twoCellAnchor editAs="oneCell">
    <xdr:from>
      <xdr:col>6</xdr:col>
      <xdr:colOff>259080</xdr:colOff>
      <xdr:row>13</xdr:row>
      <xdr:rowOff>153670</xdr:rowOff>
    </xdr:from>
    <xdr:to>
      <xdr:col>7</xdr:col>
      <xdr:colOff>54610</xdr:colOff>
      <xdr:row>13</xdr:row>
      <xdr:rowOff>848995</xdr:rowOff>
    </xdr:to>
    <xdr:pic>
      <xdr:nvPicPr>
        <xdr:cNvPr id="19" name="图片 18"/>
        <xdr:cNvPicPr>
          <a:picLocks noChangeAspect="1"/>
        </xdr:cNvPicPr>
      </xdr:nvPicPr>
      <xdr:blipFill>
        <a:blip r:embed="rId15"/>
        <a:stretch>
          <a:fillRect/>
        </a:stretch>
      </xdr:blipFill>
      <xdr:spPr>
        <a:xfrm>
          <a:off x="4399915" y="21282025"/>
          <a:ext cx="533400" cy="695325"/>
        </a:xfrm>
        <a:prstGeom prst="rect">
          <a:avLst/>
        </a:prstGeom>
        <a:noFill/>
        <a:ln w="9525">
          <a:noFill/>
        </a:ln>
      </xdr:spPr>
    </xdr:pic>
    <xdr:clientData/>
  </xdr:twoCellAnchor>
  <xdr:twoCellAnchor editAs="oneCell">
    <xdr:from>
      <xdr:col>6</xdr:col>
      <xdr:colOff>222885</xdr:colOff>
      <xdr:row>14</xdr:row>
      <xdr:rowOff>229235</xdr:rowOff>
    </xdr:from>
    <xdr:to>
      <xdr:col>7</xdr:col>
      <xdr:colOff>163830</xdr:colOff>
      <xdr:row>14</xdr:row>
      <xdr:rowOff>711200</xdr:rowOff>
    </xdr:to>
    <xdr:pic>
      <xdr:nvPicPr>
        <xdr:cNvPr id="20" name="Picture 274"/>
        <xdr:cNvPicPr>
          <a:picLocks noChangeAspect="1"/>
        </xdr:cNvPicPr>
      </xdr:nvPicPr>
      <xdr:blipFill>
        <a:blip r:embed="rId13"/>
        <a:stretch>
          <a:fillRect/>
        </a:stretch>
      </xdr:blipFill>
      <xdr:spPr>
        <a:xfrm>
          <a:off x="4363720" y="23199725"/>
          <a:ext cx="678815" cy="481965"/>
        </a:xfrm>
        <a:prstGeom prst="rect">
          <a:avLst/>
        </a:prstGeom>
      </xdr:spPr>
    </xdr:pic>
    <xdr:clientData/>
  </xdr:twoCellAnchor>
  <xdr:twoCellAnchor editAs="oneCell">
    <xdr:from>
      <xdr:col>6</xdr:col>
      <xdr:colOff>227965</xdr:colOff>
      <xdr:row>15</xdr:row>
      <xdr:rowOff>257175</xdr:rowOff>
    </xdr:from>
    <xdr:to>
      <xdr:col>7</xdr:col>
      <xdr:colOff>33655</xdr:colOff>
      <xdr:row>15</xdr:row>
      <xdr:rowOff>675640</xdr:rowOff>
    </xdr:to>
    <xdr:pic>
      <xdr:nvPicPr>
        <xdr:cNvPr id="21" name="Picture 284"/>
        <xdr:cNvPicPr>
          <a:picLocks noChangeAspect="1"/>
        </xdr:cNvPicPr>
      </xdr:nvPicPr>
      <xdr:blipFill>
        <a:blip r:embed="rId14"/>
        <a:stretch>
          <a:fillRect/>
        </a:stretch>
      </xdr:blipFill>
      <xdr:spPr>
        <a:xfrm>
          <a:off x="4368800" y="25069800"/>
          <a:ext cx="543560" cy="418465"/>
        </a:xfrm>
        <a:prstGeom prst="rect">
          <a:avLst/>
        </a:prstGeom>
      </xdr:spPr>
    </xdr:pic>
    <xdr:clientData/>
  </xdr:twoCellAnchor>
  <xdr:twoCellAnchor editAs="oneCell">
    <xdr:from>
      <xdr:col>6</xdr:col>
      <xdr:colOff>244475</xdr:colOff>
      <xdr:row>16</xdr:row>
      <xdr:rowOff>205105</xdr:rowOff>
    </xdr:from>
    <xdr:to>
      <xdr:col>7</xdr:col>
      <xdr:colOff>118110</xdr:colOff>
      <xdr:row>16</xdr:row>
      <xdr:rowOff>732790</xdr:rowOff>
    </xdr:to>
    <xdr:pic>
      <xdr:nvPicPr>
        <xdr:cNvPr id="22" name="Picture 234"/>
        <xdr:cNvPicPr>
          <a:picLocks noChangeAspect="1"/>
        </xdr:cNvPicPr>
      </xdr:nvPicPr>
      <xdr:blipFill>
        <a:blip r:embed="rId16"/>
        <a:stretch>
          <a:fillRect/>
        </a:stretch>
      </xdr:blipFill>
      <xdr:spPr>
        <a:xfrm>
          <a:off x="4385310" y="26859865"/>
          <a:ext cx="611505" cy="527685"/>
        </a:xfrm>
        <a:prstGeom prst="rect">
          <a:avLst/>
        </a:prstGeom>
      </xdr:spPr>
    </xdr:pic>
    <xdr:clientData/>
  </xdr:twoCellAnchor>
  <xdr:twoCellAnchor editAs="oneCell">
    <xdr:from>
      <xdr:col>6</xdr:col>
      <xdr:colOff>37465</xdr:colOff>
      <xdr:row>17</xdr:row>
      <xdr:rowOff>295910</xdr:rowOff>
    </xdr:from>
    <xdr:to>
      <xdr:col>7</xdr:col>
      <xdr:colOff>250190</xdr:colOff>
      <xdr:row>17</xdr:row>
      <xdr:rowOff>718185</xdr:rowOff>
    </xdr:to>
    <xdr:pic>
      <xdr:nvPicPr>
        <xdr:cNvPr id="23" name="图片 22"/>
        <xdr:cNvPicPr>
          <a:picLocks noChangeAspect="1"/>
        </xdr:cNvPicPr>
      </xdr:nvPicPr>
      <xdr:blipFill>
        <a:blip r:embed="rId17"/>
        <a:stretch>
          <a:fillRect/>
        </a:stretch>
      </xdr:blipFill>
      <xdr:spPr>
        <a:xfrm>
          <a:off x="4178300" y="28792805"/>
          <a:ext cx="950595" cy="422275"/>
        </a:xfrm>
        <a:prstGeom prst="rect">
          <a:avLst/>
        </a:prstGeom>
        <a:noFill/>
        <a:ln w="9525">
          <a:noFill/>
        </a:ln>
      </xdr:spPr>
    </xdr:pic>
    <xdr:clientData/>
  </xdr:twoCellAnchor>
  <xdr:twoCellAnchor editAs="oneCell">
    <xdr:from>
      <xdr:col>6</xdr:col>
      <xdr:colOff>259080</xdr:colOff>
      <xdr:row>18</xdr:row>
      <xdr:rowOff>153670</xdr:rowOff>
    </xdr:from>
    <xdr:to>
      <xdr:col>7</xdr:col>
      <xdr:colOff>54610</xdr:colOff>
      <xdr:row>18</xdr:row>
      <xdr:rowOff>848995</xdr:rowOff>
    </xdr:to>
    <xdr:pic>
      <xdr:nvPicPr>
        <xdr:cNvPr id="24" name="图片 23"/>
        <xdr:cNvPicPr>
          <a:picLocks noChangeAspect="1"/>
        </xdr:cNvPicPr>
      </xdr:nvPicPr>
      <xdr:blipFill>
        <a:blip r:embed="rId15"/>
        <a:stretch>
          <a:fillRect/>
        </a:stretch>
      </xdr:blipFill>
      <xdr:spPr>
        <a:xfrm>
          <a:off x="4399915" y="30492700"/>
          <a:ext cx="533400" cy="695325"/>
        </a:xfrm>
        <a:prstGeom prst="rect">
          <a:avLst/>
        </a:prstGeom>
        <a:noFill/>
        <a:ln w="9525">
          <a:noFill/>
        </a:ln>
      </xdr:spPr>
    </xdr:pic>
    <xdr:clientData/>
  </xdr:twoCellAnchor>
  <xdr:twoCellAnchor editAs="oneCell">
    <xdr:from>
      <xdr:col>6</xdr:col>
      <xdr:colOff>225425</xdr:colOff>
      <xdr:row>19</xdr:row>
      <xdr:rowOff>271780</xdr:rowOff>
    </xdr:from>
    <xdr:to>
      <xdr:col>7</xdr:col>
      <xdr:colOff>99060</xdr:colOff>
      <xdr:row>19</xdr:row>
      <xdr:rowOff>799465</xdr:rowOff>
    </xdr:to>
    <xdr:pic>
      <xdr:nvPicPr>
        <xdr:cNvPr id="25" name="Picture 234"/>
        <xdr:cNvPicPr>
          <a:picLocks noChangeAspect="1"/>
        </xdr:cNvPicPr>
      </xdr:nvPicPr>
      <xdr:blipFill>
        <a:blip r:embed="rId16"/>
        <a:stretch>
          <a:fillRect/>
        </a:stretch>
      </xdr:blipFill>
      <xdr:spPr>
        <a:xfrm>
          <a:off x="4366260" y="32452945"/>
          <a:ext cx="611505" cy="527685"/>
        </a:xfrm>
        <a:prstGeom prst="rect">
          <a:avLst/>
        </a:prstGeom>
      </xdr:spPr>
    </xdr:pic>
    <xdr:clientData/>
  </xdr:twoCellAnchor>
  <xdr:twoCellAnchor editAs="oneCell">
    <xdr:from>
      <xdr:col>6</xdr:col>
      <xdr:colOff>222885</xdr:colOff>
      <xdr:row>20</xdr:row>
      <xdr:rowOff>229235</xdr:rowOff>
    </xdr:from>
    <xdr:to>
      <xdr:col>7</xdr:col>
      <xdr:colOff>163830</xdr:colOff>
      <xdr:row>20</xdr:row>
      <xdr:rowOff>711200</xdr:rowOff>
    </xdr:to>
    <xdr:pic>
      <xdr:nvPicPr>
        <xdr:cNvPr id="26" name="Picture 274"/>
        <xdr:cNvPicPr>
          <a:picLocks noChangeAspect="1"/>
        </xdr:cNvPicPr>
      </xdr:nvPicPr>
      <xdr:blipFill>
        <a:blip r:embed="rId13"/>
        <a:stretch>
          <a:fillRect/>
        </a:stretch>
      </xdr:blipFill>
      <xdr:spPr>
        <a:xfrm>
          <a:off x="4363720" y="34252535"/>
          <a:ext cx="678815" cy="481965"/>
        </a:xfrm>
        <a:prstGeom prst="rect">
          <a:avLst/>
        </a:prstGeom>
      </xdr:spPr>
    </xdr:pic>
    <xdr:clientData/>
  </xdr:twoCellAnchor>
  <xdr:twoCellAnchor editAs="oneCell">
    <xdr:from>
      <xdr:col>6</xdr:col>
      <xdr:colOff>287655</xdr:colOff>
      <xdr:row>21</xdr:row>
      <xdr:rowOff>268605</xdr:rowOff>
    </xdr:from>
    <xdr:to>
      <xdr:col>7</xdr:col>
      <xdr:colOff>125730</xdr:colOff>
      <xdr:row>21</xdr:row>
      <xdr:rowOff>712470</xdr:rowOff>
    </xdr:to>
    <xdr:pic>
      <xdr:nvPicPr>
        <xdr:cNvPr id="27" name="Picture 284"/>
        <xdr:cNvPicPr>
          <a:picLocks noChangeAspect="1"/>
        </xdr:cNvPicPr>
      </xdr:nvPicPr>
      <xdr:blipFill>
        <a:blip r:embed="rId14"/>
        <a:stretch>
          <a:fillRect/>
        </a:stretch>
      </xdr:blipFill>
      <xdr:spPr>
        <a:xfrm>
          <a:off x="4428490" y="36134040"/>
          <a:ext cx="575945" cy="443865"/>
        </a:xfrm>
        <a:prstGeom prst="rect">
          <a:avLst/>
        </a:prstGeom>
      </xdr:spPr>
    </xdr:pic>
    <xdr:clientData/>
  </xdr:twoCellAnchor>
  <xdr:twoCellAnchor editAs="oneCell">
    <xdr:from>
      <xdr:col>6</xdr:col>
      <xdr:colOff>222250</xdr:colOff>
      <xdr:row>22</xdr:row>
      <xdr:rowOff>243205</xdr:rowOff>
    </xdr:from>
    <xdr:to>
      <xdr:col>7</xdr:col>
      <xdr:colOff>145415</xdr:colOff>
      <xdr:row>22</xdr:row>
      <xdr:rowOff>732790</xdr:rowOff>
    </xdr:to>
    <xdr:pic>
      <xdr:nvPicPr>
        <xdr:cNvPr id="28" name="Picture 286"/>
        <xdr:cNvPicPr>
          <a:picLocks noChangeAspect="1"/>
        </xdr:cNvPicPr>
      </xdr:nvPicPr>
      <xdr:blipFill>
        <a:blip r:embed="rId18"/>
        <a:stretch>
          <a:fillRect/>
        </a:stretch>
      </xdr:blipFill>
      <xdr:spPr>
        <a:xfrm>
          <a:off x="4363085" y="37950775"/>
          <a:ext cx="661035" cy="489585"/>
        </a:xfrm>
        <a:prstGeom prst="rect">
          <a:avLst/>
        </a:prstGeom>
      </xdr:spPr>
    </xdr:pic>
    <xdr:clientData/>
  </xdr:twoCellAnchor>
  <xdr:twoCellAnchor editAs="oneCell">
    <xdr:from>
      <xdr:col>6</xdr:col>
      <xdr:colOff>225425</xdr:colOff>
      <xdr:row>23</xdr:row>
      <xdr:rowOff>271780</xdr:rowOff>
    </xdr:from>
    <xdr:to>
      <xdr:col>7</xdr:col>
      <xdr:colOff>99060</xdr:colOff>
      <xdr:row>23</xdr:row>
      <xdr:rowOff>799465</xdr:rowOff>
    </xdr:to>
    <xdr:pic>
      <xdr:nvPicPr>
        <xdr:cNvPr id="29" name="Picture 234"/>
        <xdr:cNvPicPr>
          <a:picLocks noChangeAspect="1"/>
        </xdr:cNvPicPr>
      </xdr:nvPicPr>
      <xdr:blipFill>
        <a:blip r:embed="rId16"/>
        <a:stretch>
          <a:fillRect/>
        </a:stretch>
      </xdr:blipFill>
      <xdr:spPr>
        <a:xfrm>
          <a:off x="4366260" y="39821485"/>
          <a:ext cx="611505" cy="527685"/>
        </a:xfrm>
        <a:prstGeom prst="rect">
          <a:avLst/>
        </a:prstGeom>
      </xdr:spPr>
    </xdr:pic>
    <xdr:clientData/>
  </xdr:twoCellAnchor>
  <xdr:twoCellAnchor editAs="oneCell">
    <xdr:from>
      <xdr:col>6</xdr:col>
      <xdr:colOff>233680</xdr:colOff>
      <xdr:row>24</xdr:row>
      <xdr:rowOff>274955</xdr:rowOff>
    </xdr:from>
    <xdr:to>
      <xdr:col>7</xdr:col>
      <xdr:colOff>100330</xdr:colOff>
      <xdr:row>24</xdr:row>
      <xdr:rowOff>731520</xdr:rowOff>
    </xdr:to>
    <xdr:pic>
      <xdr:nvPicPr>
        <xdr:cNvPr id="30" name="Picture 287"/>
        <xdr:cNvPicPr>
          <a:picLocks noChangeAspect="1"/>
        </xdr:cNvPicPr>
      </xdr:nvPicPr>
      <xdr:blipFill>
        <a:blip r:embed="rId19"/>
        <a:stretch>
          <a:fillRect/>
        </a:stretch>
      </xdr:blipFill>
      <xdr:spPr>
        <a:xfrm>
          <a:off x="4374515" y="41666795"/>
          <a:ext cx="604520" cy="45656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174624</xdr:colOff>
      <xdr:row>10</xdr:row>
      <xdr:rowOff>133350</xdr:rowOff>
    </xdr:from>
    <xdr:to>
      <xdr:col>6</xdr:col>
      <xdr:colOff>1050549</xdr:colOff>
      <xdr:row>10</xdr:row>
      <xdr:rowOff>1371600</xdr:rowOff>
    </xdr:to>
    <xdr:pic>
      <xdr:nvPicPr>
        <xdr:cNvPr id="8" name="图片 7"/>
        <xdr:cNvPicPr>
          <a:picLocks noChangeAspect="1"/>
        </xdr:cNvPicPr>
      </xdr:nvPicPr>
      <xdr:blipFill>
        <a:blip r:embed="rId1" cstate="print"/>
        <a:stretch>
          <a:fillRect/>
        </a:stretch>
      </xdr:blipFill>
      <xdr:spPr>
        <a:xfrm>
          <a:off x="5536565" y="15721965"/>
          <a:ext cx="876300" cy="1238250"/>
        </a:xfrm>
        <a:prstGeom prst="rect">
          <a:avLst/>
        </a:prstGeom>
      </xdr:spPr>
    </xdr:pic>
    <xdr:clientData/>
  </xdr:twoCellAnchor>
  <xdr:twoCellAnchor editAs="oneCell">
    <xdr:from>
      <xdr:col>6</xdr:col>
      <xdr:colOff>190499</xdr:colOff>
      <xdr:row>3</xdr:row>
      <xdr:rowOff>304799</xdr:rowOff>
    </xdr:from>
    <xdr:to>
      <xdr:col>6</xdr:col>
      <xdr:colOff>1132228</xdr:colOff>
      <xdr:row>3</xdr:row>
      <xdr:rowOff>1285875</xdr:rowOff>
    </xdr:to>
    <xdr:pic>
      <xdr:nvPicPr>
        <xdr:cNvPr id="2" name="Picture 354"/>
        <xdr:cNvPicPr>
          <a:picLocks noChangeAspect="1"/>
        </xdr:cNvPicPr>
      </xdr:nvPicPr>
      <xdr:blipFill>
        <a:blip r:embed="rId2"/>
        <a:stretch>
          <a:fillRect/>
        </a:stretch>
      </xdr:blipFill>
      <xdr:spPr>
        <a:xfrm>
          <a:off x="5552440" y="2997835"/>
          <a:ext cx="942340" cy="981710"/>
        </a:xfrm>
        <a:prstGeom prst="rect">
          <a:avLst/>
        </a:prstGeom>
      </xdr:spPr>
    </xdr:pic>
    <xdr:clientData/>
  </xdr:twoCellAnchor>
  <xdr:twoCellAnchor editAs="oneCell">
    <xdr:from>
      <xdr:col>6</xdr:col>
      <xdr:colOff>66675</xdr:colOff>
      <xdr:row>2</xdr:row>
      <xdr:rowOff>323850</xdr:rowOff>
    </xdr:from>
    <xdr:to>
      <xdr:col>7</xdr:col>
      <xdr:colOff>128608</xdr:colOff>
      <xdr:row>2</xdr:row>
      <xdr:rowOff>1076325</xdr:rowOff>
    </xdr:to>
    <xdr:pic>
      <xdr:nvPicPr>
        <xdr:cNvPr id="7" name="图片 6"/>
        <xdr:cNvPicPr>
          <a:picLocks noChangeAspect="1"/>
        </xdr:cNvPicPr>
      </xdr:nvPicPr>
      <xdr:blipFill>
        <a:blip r:embed="rId3"/>
        <a:stretch>
          <a:fillRect/>
        </a:stretch>
      </xdr:blipFill>
      <xdr:spPr>
        <a:xfrm>
          <a:off x="5429250" y="1175385"/>
          <a:ext cx="1203960" cy="752475"/>
        </a:xfrm>
        <a:prstGeom prst="rect">
          <a:avLst/>
        </a:prstGeom>
        <a:noFill/>
        <a:ln w="9525">
          <a:noFill/>
        </a:ln>
      </xdr:spPr>
    </xdr:pic>
    <xdr:clientData/>
  </xdr:twoCellAnchor>
  <xdr:twoCellAnchor editAs="oneCell">
    <xdr:from>
      <xdr:col>6</xdr:col>
      <xdr:colOff>95250</xdr:colOff>
      <xdr:row>4</xdr:row>
      <xdr:rowOff>238125</xdr:rowOff>
    </xdr:from>
    <xdr:to>
      <xdr:col>7</xdr:col>
      <xdr:colOff>90535</xdr:colOff>
      <xdr:row>4</xdr:row>
      <xdr:rowOff>1514475</xdr:rowOff>
    </xdr:to>
    <xdr:pic>
      <xdr:nvPicPr>
        <xdr:cNvPr id="11" name="Picture 358"/>
        <xdr:cNvPicPr>
          <a:picLocks noChangeAspect="1"/>
        </xdr:cNvPicPr>
      </xdr:nvPicPr>
      <xdr:blipFill>
        <a:blip r:embed="rId4"/>
        <a:stretch>
          <a:fillRect/>
        </a:stretch>
      </xdr:blipFill>
      <xdr:spPr>
        <a:xfrm>
          <a:off x="5457825" y="4773930"/>
          <a:ext cx="1137285" cy="1276350"/>
        </a:xfrm>
        <a:prstGeom prst="rect">
          <a:avLst/>
        </a:prstGeom>
      </xdr:spPr>
    </xdr:pic>
    <xdr:clientData/>
  </xdr:twoCellAnchor>
  <xdr:twoCellAnchor editAs="oneCell">
    <xdr:from>
      <xdr:col>6</xdr:col>
      <xdr:colOff>95249</xdr:colOff>
      <xdr:row>6</xdr:row>
      <xdr:rowOff>123825</xdr:rowOff>
    </xdr:from>
    <xdr:to>
      <xdr:col>6</xdr:col>
      <xdr:colOff>1103982</xdr:colOff>
      <xdr:row>6</xdr:row>
      <xdr:rowOff>1476375</xdr:rowOff>
    </xdr:to>
    <xdr:pic>
      <xdr:nvPicPr>
        <xdr:cNvPr id="14" name="图片 13"/>
        <xdr:cNvPicPr>
          <a:picLocks noChangeAspect="1"/>
        </xdr:cNvPicPr>
      </xdr:nvPicPr>
      <xdr:blipFill>
        <a:blip r:embed="rId5"/>
        <a:stretch>
          <a:fillRect/>
        </a:stretch>
      </xdr:blipFill>
      <xdr:spPr>
        <a:xfrm>
          <a:off x="5457190" y="8343900"/>
          <a:ext cx="1009015" cy="1352550"/>
        </a:xfrm>
        <a:prstGeom prst="rect">
          <a:avLst/>
        </a:prstGeom>
        <a:noFill/>
        <a:ln w="9525">
          <a:noFill/>
        </a:ln>
      </xdr:spPr>
    </xdr:pic>
    <xdr:clientData/>
  </xdr:twoCellAnchor>
  <xdr:twoCellAnchor editAs="oneCell">
    <xdr:from>
      <xdr:col>6</xdr:col>
      <xdr:colOff>104775</xdr:colOff>
      <xdr:row>7</xdr:row>
      <xdr:rowOff>590550</xdr:rowOff>
    </xdr:from>
    <xdr:to>
      <xdr:col>7</xdr:col>
      <xdr:colOff>86766</xdr:colOff>
      <xdr:row>7</xdr:row>
      <xdr:rowOff>1390650</xdr:rowOff>
    </xdr:to>
    <xdr:pic>
      <xdr:nvPicPr>
        <xdr:cNvPr id="15" name="Picture 361"/>
        <xdr:cNvPicPr>
          <a:picLocks noChangeAspect="1"/>
        </xdr:cNvPicPr>
      </xdr:nvPicPr>
      <xdr:blipFill>
        <a:blip r:embed="rId6"/>
        <a:stretch>
          <a:fillRect/>
        </a:stretch>
      </xdr:blipFill>
      <xdr:spPr>
        <a:xfrm>
          <a:off x="5467350" y="10652760"/>
          <a:ext cx="1123950" cy="800100"/>
        </a:xfrm>
        <a:prstGeom prst="rect">
          <a:avLst/>
        </a:prstGeom>
      </xdr:spPr>
    </xdr:pic>
    <xdr:clientData/>
  </xdr:twoCellAnchor>
  <xdr:twoCellAnchor editAs="oneCell">
    <xdr:from>
      <xdr:col>6</xdr:col>
      <xdr:colOff>66674</xdr:colOff>
      <xdr:row>9</xdr:row>
      <xdr:rowOff>419100</xdr:rowOff>
    </xdr:from>
    <xdr:to>
      <xdr:col>7</xdr:col>
      <xdr:colOff>106280</xdr:colOff>
      <xdr:row>9</xdr:row>
      <xdr:rowOff>1114425</xdr:rowOff>
    </xdr:to>
    <xdr:pic>
      <xdr:nvPicPr>
        <xdr:cNvPr id="16" name="图片 15"/>
        <xdr:cNvPicPr>
          <a:picLocks noChangeAspect="1"/>
        </xdr:cNvPicPr>
      </xdr:nvPicPr>
      <xdr:blipFill>
        <a:blip r:embed="rId7"/>
        <a:stretch>
          <a:fillRect/>
        </a:stretch>
      </xdr:blipFill>
      <xdr:spPr>
        <a:xfrm>
          <a:off x="5428615" y="14165580"/>
          <a:ext cx="1182370" cy="695325"/>
        </a:xfrm>
        <a:prstGeom prst="rect">
          <a:avLst/>
        </a:prstGeom>
        <a:noFill/>
        <a:ln w="9525">
          <a:noFill/>
        </a:ln>
      </xdr:spPr>
    </xdr:pic>
    <xdr:clientData/>
  </xdr:twoCellAnchor>
  <xdr:twoCellAnchor editAs="oneCell">
    <xdr:from>
      <xdr:col>6</xdr:col>
      <xdr:colOff>107950</xdr:colOff>
      <xdr:row>8</xdr:row>
      <xdr:rowOff>213994</xdr:rowOff>
    </xdr:from>
    <xdr:to>
      <xdr:col>7</xdr:col>
      <xdr:colOff>54547</xdr:colOff>
      <xdr:row>8</xdr:row>
      <xdr:rowOff>1028699</xdr:rowOff>
    </xdr:to>
    <xdr:pic>
      <xdr:nvPicPr>
        <xdr:cNvPr id="4" name="图片 3"/>
        <xdr:cNvPicPr>
          <a:picLocks noChangeAspect="1"/>
        </xdr:cNvPicPr>
      </xdr:nvPicPr>
      <xdr:blipFill>
        <a:blip r:embed="rId8"/>
        <a:stretch>
          <a:fillRect/>
        </a:stretch>
      </xdr:blipFill>
      <xdr:spPr>
        <a:xfrm>
          <a:off x="5470525" y="12117705"/>
          <a:ext cx="1088390" cy="814705"/>
        </a:xfrm>
        <a:prstGeom prst="rect">
          <a:avLst/>
        </a:prstGeom>
        <a:noFill/>
        <a:ln w="9525">
          <a:noFill/>
        </a:ln>
      </xdr:spPr>
    </xdr:pic>
    <xdr:clientData/>
  </xdr:twoCellAnchor>
  <xdr:twoCellAnchor editAs="oneCell">
    <xdr:from>
      <xdr:col>6</xdr:col>
      <xdr:colOff>124460</xdr:colOff>
      <xdr:row>5</xdr:row>
      <xdr:rowOff>485139</xdr:rowOff>
    </xdr:from>
    <xdr:to>
      <xdr:col>7</xdr:col>
      <xdr:colOff>17851</xdr:colOff>
      <xdr:row>5</xdr:row>
      <xdr:rowOff>1438274</xdr:rowOff>
    </xdr:to>
    <xdr:pic>
      <xdr:nvPicPr>
        <xdr:cNvPr id="3" name="Picture 362"/>
        <xdr:cNvPicPr>
          <a:picLocks noChangeAspect="1"/>
        </xdr:cNvPicPr>
      </xdr:nvPicPr>
      <xdr:blipFill>
        <a:blip r:embed="rId9"/>
        <a:stretch>
          <a:fillRect/>
        </a:stretch>
      </xdr:blipFill>
      <xdr:spPr>
        <a:xfrm>
          <a:off x="5487035" y="6862445"/>
          <a:ext cx="1035685" cy="95313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276225</xdr:colOff>
      <xdr:row>5</xdr:row>
      <xdr:rowOff>200025</xdr:rowOff>
    </xdr:from>
    <xdr:to>
      <xdr:col>7</xdr:col>
      <xdr:colOff>106045</xdr:colOff>
      <xdr:row>5</xdr:row>
      <xdr:rowOff>977900</xdr:rowOff>
    </xdr:to>
    <xdr:pic>
      <xdr:nvPicPr>
        <xdr:cNvPr id="58" name="图片 5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959985" y="6577965"/>
          <a:ext cx="687070" cy="777875"/>
        </a:xfrm>
        <a:prstGeom prst="rect">
          <a:avLst/>
        </a:prstGeom>
      </xdr:spPr>
    </xdr:pic>
    <xdr:clientData/>
  </xdr:twoCellAnchor>
  <xdr:twoCellAnchor editAs="oneCell">
    <xdr:from>
      <xdr:col>6</xdr:col>
      <xdr:colOff>57150</xdr:colOff>
      <xdr:row>6</xdr:row>
      <xdr:rowOff>304800</xdr:rowOff>
    </xdr:from>
    <xdr:to>
      <xdr:col>7</xdr:col>
      <xdr:colOff>378460</xdr:colOff>
      <xdr:row>6</xdr:row>
      <xdr:rowOff>847090</xdr:rowOff>
    </xdr:to>
    <xdr:pic>
      <xdr:nvPicPr>
        <xdr:cNvPr id="59" name="图片 5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4740910" y="8524875"/>
          <a:ext cx="1178560" cy="542290"/>
        </a:xfrm>
        <a:prstGeom prst="rect">
          <a:avLst/>
        </a:prstGeom>
      </xdr:spPr>
    </xdr:pic>
    <xdr:clientData/>
  </xdr:twoCellAnchor>
  <xdr:twoCellAnchor editAs="oneCell">
    <xdr:from>
      <xdr:col>6</xdr:col>
      <xdr:colOff>104775</xdr:colOff>
      <xdr:row>7</xdr:row>
      <xdr:rowOff>228600</xdr:rowOff>
    </xdr:from>
    <xdr:to>
      <xdr:col>7</xdr:col>
      <xdr:colOff>240665</xdr:colOff>
      <xdr:row>7</xdr:row>
      <xdr:rowOff>755015</xdr:rowOff>
    </xdr:to>
    <xdr:pic>
      <xdr:nvPicPr>
        <xdr:cNvPr id="60" name="图片 59"/>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4788535" y="10290810"/>
          <a:ext cx="993140" cy="526415"/>
        </a:xfrm>
        <a:prstGeom prst="rect">
          <a:avLst/>
        </a:prstGeom>
      </xdr:spPr>
    </xdr:pic>
    <xdr:clientData/>
  </xdr:twoCellAnchor>
  <xdr:twoCellAnchor editAs="oneCell">
    <xdr:from>
      <xdr:col>6</xdr:col>
      <xdr:colOff>200025</xdr:colOff>
      <xdr:row>8</xdr:row>
      <xdr:rowOff>161925</xdr:rowOff>
    </xdr:from>
    <xdr:to>
      <xdr:col>7</xdr:col>
      <xdr:colOff>205740</xdr:colOff>
      <xdr:row>8</xdr:row>
      <xdr:rowOff>823595</xdr:rowOff>
    </xdr:to>
    <xdr:pic>
      <xdr:nvPicPr>
        <xdr:cNvPr id="61" name="图片 60"/>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4883785" y="12066270"/>
          <a:ext cx="862965" cy="661670"/>
        </a:xfrm>
        <a:prstGeom prst="rect">
          <a:avLst/>
        </a:prstGeom>
      </xdr:spPr>
    </xdr:pic>
    <xdr:clientData/>
  </xdr:twoCellAnchor>
  <xdr:twoCellAnchor editAs="oneCell">
    <xdr:from>
      <xdr:col>6</xdr:col>
      <xdr:colOff>304800</xdr:colOff>
      <xdr:row>9</xdr:row>
      <xdr:rowOff>171450</xdr:rowOff>
    </xdr:from>
    <xdr:to>
      <xdr:col>7</xdr:col>
      <xdr:colOff>102235</xdr:colOff>
      <xdr:row>9</xdr:row>
      <xdr:rowOff>890270</xdr:rowOff>
    </xdr:to>
    <xdr:pic>
      <xdr:nvPicPr>
        <xdr:cNvPr id="62" name="图片 6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4988560" y="13917930"/>
          <a:ext cx="654685" cy="718820"/>
        </a:xfrm>
        <a:prstGeom prst="rect">
          <a:avLst/>
        </a:prstGeom>
      </xdr:spPr>
    </xdr:pic>
    <xdr:clientData/>
  </xdr:twoCellAnchor>
  <xdr:twoCellAnchor editAs="oneCell">
    <xdr:from>
      <xdr:col>6</xdr:col>
      <xdr:colOff>66675</xdr:colOff>
      <xdr:row>10</xdr:row>
      <xdr:rowOff>255905</xdr:rowOff>
    </xdr:from>
    <xdr:to>
      <xdr:col>7</xdr:col>
      <xdr:colOff>247650</xdr:colOff>
      <xdr:row>10</xdr:row>
      <xdr:rowOff>850900</xdr:rowOff>
    </xdr:to>
    <xdr:pic>
      <xdr:nvPicPr>
        <xdr:cNvPr id="63" name="图片 62"/>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4750435" y="15844520"/>
          <a:ext cx="1038225" cy="594995"/>
        </a:xfrm>
        <a:prstGeom prst="rect">
          <a:avLst/>
        </a:prstGeom>
      </xdr:spPr>
    </xdr:pic>
    <xdr:clientData/>
  </xdr:twoCellAnchor>
  <xdr:twoCellAnchor editAs="oneCell">
    <xdr:from>
      <xdr:col>6</xdr:col>
      <xdr:colOff>206375</xdr:colOff>
      <xdr:row>11</xdr:row>
      <xdr:rowOff>161925</xdr:rowOff>
    </xdr:from>
    <xdr:to>
      <xdr:col>7</xdr:col>
      <xdr:colOff>156845</xdr:colOff>
      <xdr:row>11</xdr:row>
      <xdr:rowOff>880745</xdr:rowOff>
    </xdr:to>
    <xdr:pic>
      <xdr:nvPicPr>
        <xdr:cNvPr id="66" name="图片 65"/>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4890135" y="17592675"/>
          <a:ext cx="807720" cy="718820"/>
        </a:xfrm>
        <a:prstGeom prst="rect">
          <a:avLst/>
        </a:prstGeom>
      </xdr:spPr>
    </xdr:pic>
    <xdr:clientData/>
  </xdr:twoCellAnchor>
  <xdr:twoCellAnchor editAs="oneCell">
    <xdr:from>
      <xdr:col>6</xdr:col>
      <xdr:colOff>180975</xdr:colOff>
      <xdr:row>2</xdr:row>
      <xdr:rowOff>323850</xdr:rowOff>
    </xdr:from>
    <xdr:to>
      <xdr:col>7</xdr:col>
      <xdr:colOff>241300</xdr:colOff>
      <xdr:row>2</xdr:row>
      <xdr:rowOff>1071245</xdr:rowOff>
    </xdr:to>
    <xdr:pic>
      <xdr:nvPicPr>
        <xdr:cNvPr id="67" name="Picture 335"/>
        <xdr:cNvPicPr>
          <a:picLocks noChangeAspect="1"/>
        </xdr:cNvPicPr>
      </xdr:nvPicPr>
      <xdr:blipFill>
        <a:blip r:embed="rId8"/>
        <a:stretch>
          <a:fillRect/>
        </a:stretch>
      </xdr:blipFill>
      <xdr:spPr>
        <a:xfrm>
          <a:off x="4864735" y="1175385"/>
          <a:ext cx="917575" cy="747395"/>
        </a:xfrm>
        <a:prstGeom prst="rect">
          <a:avLst/>
        </a:prstGeom>
      </xdr:spPr>
    </xdr:pic>
    <xdr:clientData/>
  </xdr:twoCellAnchor>
  <xdr:twoCellAnchor editAs="oneCell">
    <xdr:from>
      <xdr:col>6</xdr:col>
      <xdr:colOff>342900</xdr:colOff>
      <xdr:row>4</xdr:row>
      <xdr:rowOff>266700</xdr:rowOff>
    </xdr:from>
    <xdr:to>
      <xdr:col>7</xdr:col>
      <xdr:colOff>40005</xdr:colOff>
      <xdr:row>4</xdr:row>
      <xdr:rowOff>875665</xdr:rowOff>
    </xdr:to>
    <xdr:pic>
      <xdr:nvPicPr>
        <xdr:cNvPr id="68" name="Picture 342"/>
        <xdr:cNvPicPr>
          <a:picLocks noChangeAspect="1"/>
        </xdr:cNvPicPr>
      </xdr:nvPicPr>
      <xdr:blipFill>
        <a:blip r:embed="rId9"/>
        <a:stretch>
          <a:fillRect/>
        </a:stretch>
      </xdr:blipFill>
      <xdr:spPr>
        <a:xfrm>
          <a:off x="5026660" y="4802505"/>
          <a:ext cx="554355" cy="608965"/>
        </a:xfrm>
        <a:prstGeom prst="rect">
          <a:avLst/>
        </a:prstGeom>
      </xdr:spPr>
    </xdr:pic>
    <xdr:clientData/>
  </xdr:twoCellAnchor>
  <xdr:twoCellAnchor editAs="oneCell">
    <xdr:from>
      <xdr:col>6</xdr:col>
      <xdr:colOff>342900</xdr:colOff>
      <xdr:row>3</xdr:row>
      <xdr:rowOff>209550</xdr:rowOff>
    </xdr:from>
    <xdr:to>
      <xdr:col>7</xdr:col>
      <xdr:colOff>103505</xdr:colOff>
      <xdr:row>3</xdr:row>
      <xdr:rowOff>945515</xdr:rowOff>
    </xdr:to>
    <xdr:pic>
      <xdr:nvPicPr>
        <xdr:cNvPr id="69" name="图片 68" descr="4109fb751c52ababe84140e92c5d1c7"/>
        <xdr:cNvPicPr>
          <a:picLocks noChangeAspect="1"/>
        </xdr:cNvPicPr>
      </xdr:nvPicPr>
      <xdr:blipFill>
        <a:blip r:embed="rId10"/>
        <a:stretch>
          <a:fillRect/>
        </a:stretch>
      </xdr:blipFill>
      <xdr:spPr>
        <a:xfrm>
          <a:off x="5026660" y="2903220"/>
          <a:ext cx="617855" cy="735965"/>
        </a:xfrm>
        <a:prstGeom prst="rect">
          <a:avLst/>
        </a:prstGeom>
      </xdr:spPr>
    </xdr:pic>
    <xdr:clientData/>
  </xdr:twoCellAnchor>
  <xdr:twoCellAnchor editAs="oneCell">
    <xdr:from>
      <xdr:col>6</xdr:col>
      <xdr:colOff>152400</xdr:colOff>
      <xdr:row>12</xdr:row>
      <xdr:rowOff>180975</xdr:rowOff>
    </xdr:from>
    <xdr:to>
      <xdr:col>7</xdr:col>
      <xdr:colOff>227330</xdr:colOff>
      <xdr:row>12</xdr:row>
      <xdr:rowOff>843280</xdr:rowOff>
    </xdr:to>
    <xdr:pic>
      <xdr:nvPicPr>
        <xdr:cNvPr id="70" name="Picture 24"/>
        <xdr:cNvPicPr>
          <a:picLocks noChangeAspect="1" noChangeArrowheads="1"/>
        </xdr:cNvPicPr>
      </xdr:nvPicPr>
      <xdr:blipFill>
        <a:blip r:embed="rId11" cstate="print"/>
        <a:srcRect/>
        <a:stretch>
          <a:fillRect/>
        </a:stretch>
      </xdr:blipFill>
      <xdr:spPr>
        <a:xfrm>
          <a:off x="4836160" y="19453860"/>
          <a:ext cx="932180" cy="662305"/>
        </a:xfrm>
        <a:prstGeom prst="rect">
          <a:avLst/>
        </a:prstGeom>
        <a:noFill/>
        <a:ln w="1">
          <a:noFill/>
          <a:miter lim="800000"/>
          <a:headEnd/>
          <a:tailEnd type="none" w="med" len="med"/>
        </a:ln>
        <a:effectLst/>
      </xdr:spPr>
    </xdr:pic>
    <xdr:clientData/>
  </xdr:twoCellAnchor>
  <xdr:twoCellAnchor editAs="oneCell">
    <xdr:from>
      <xdr:col>6</xdr:col>
      <xdr:colOff>76200</xdr:colOff>
      <xdr:row>13</xdr:row>
      <xdr:rowOff>142875</xdr:rowOff>
    </xdr:from>
    <xdr:to>
      <xdr:col>7</xdr:col>
      <xdr:colOff>241935</xdr:colOff>
      <xdr:row>13</xdr:row>
      <xdr:rowOff>904240</xdr:rowOff>
    </xdr:to>
    <xdr:pic>
      <xdr:nvPicPr>
        <xdr:cNvPr id="71" name="图片 70"/>
        <xdr:cNvPicPr>
          <a:picLocks noChangeAspect="1"/>
        </xdr:cNvPicPr>
      </xdr:nvPicPr>
      <xdr:blipFill>
        <a:blip r:embed="rId12"/>
        <a:stretch>
          <a:fillRect/>
        </a:stretch>
      </xdr:blipFill>
      <xdr:spPr>
        <a:xfrm>
          <a:off x="4759960" y="21257895"/>
          <a:ext cx="1022985" cy="761365"/>
        </a:xfrm>
        <a:prstGeom prst="rect">
          <a:avLst/>
        </a:prstGeom>
        <a:noFill/>
        <a:ln w="9525">
          <a:noFill/>
        </a:ln>
      </xdr:spPr>
    </xdr:pic>
    <xdr:clientData/>
  </xdr:twoCellAnchor>
  <xdr:twoCellAnchor>
    <xdr:from>
      <xdr:col>6</xdr:col>
      <xdr:colOff>238125</xdr:colOff>
      <xdr:row>15</xdr:row>
      <xdr:rowOff>161925</xdr:rowOff>
    </xdr:from>
    <xdr:to>
      <xdr:col>6</xdr:col>
      <xdr:colOff>1010285</xdr:colOff>
      <xdr:row>15</xdr:row>
      <xdr:rowOff>932180</xdr:rowOff>
    </xdr:to>
    <xdr:pic>
      <xdr:nvPicPr>
        <xdr:cNvPr id="72" name="图片 71"/>
        <xdr:cNvPicPr>
          <a:picLocks noChangeAspect="1"/>
        </xdr:cNvPicPr>
      </xdr:nvPicPr>
      <xdr:blipFill>
        <a:blip r:embed="rId13"/>
        <a:stretch>
          <a:fillRect/>
        </a:stretch>
      </xdr:blipFill>
      <xdr:spPr>
        <a:xfrm>
          <a:off x="4921885" y="24083645"/>
          <a:ext cx="619125" cy="770255"/>
        </a:xfrm>
        <a:prstGeom prst="rect">
          <a:avLst/>
        </a:prstGeom>
        <a:noFill/>
        <a:ln w="9525">
          <a:noFill/>
        </a:ln>
      </xdr:spPr>
    </xdr:pic>
    <xdr:clientData/>
  </xdr:twoCellAnchor>
  <xdr:twoCellAnchor editAs="oneCell">
    <xdr:from>
      <xdr:col>6</xdr:col>
      <xdr:colOff>180975</xdr:colOff>
      <xdr:row>14</xdr:row>
      <xdr:rowOff>295275</xdr:rowOff>
    </xdr:from>
    <xdr:to>
      <xdr:col>7</xdr:col>
      <xdr:colOff>241300</xdr:colOff>
      <xdr:row>14</xdr:row>
      <xdr:rowOff>788670</xdr:rowOff>
    </xdr:to>
    <xdr:pic>
      <xdr:nvPicPr>
        <xdr:cNvPr id="73" name="Picture 14"/>
        <xdr:cNvPicPr>
          <a:picLocks noChangeAspect="1" noChangeArrowheads="1"/>
        </xdr:cNvPicPr>
      </xdr:nvPicPr>
      <xdr:blipFill>
        <a:blip r:embed="rId14" cstate="print"/>
        <a:srcRect/>
        <a:stretch>
          <a:fillRect/>
        </a:stretch>
      </xdr:blipFill>
      <xdr:spPr>
        <a:xfrm>
          <a:off x="4864735" y="22743795"/>
          <a:ext cx="917575" cy="49339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2</xdr:col>
      <xdr:colOff>375920</xdr:colOff>
      <xdr:row>6</xdr:row>
      <xdr:rowOff>0</xdr:rowOff>
    </xdr:from>
    <xdr:ext cx="421640" cy="158750"/>
    <xdr:sp>
      <xdr:nvSpPr>
        <xdr:cNvPr id="2" name="TextBox 4"/>
        <xdr:cNvSpPr txBox="1"/>
      </xdr:nvSpPr>
      <xdr:spPr>
        <a:xfrm>
          <a:off x="1751330" y="8661400"/>
          <a:ext cx="421640" cy="158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zh-CN" altLang="en-US"/>
        </a:p>
      </xdr:txBody>
    </xdr:sp>
    <xdr:clientData/>
  </xdr:oneCellAnchor>
  <xdr:oneCellAnchor>
    <xdr:from>
      <xdr:col>2</xdr:col>
      <xdr:colOff>57150</xdr:colOff>
      <xdr:row>8</xdr:row>
      <xdr:rowOff>62230</xdr:rowOff>
    </xdr:from>
    <xdr:ext cx="337820" cy="169545"/>
    <xdr:sp>
      <xdr:nvSpPr>
        <xdr:cNvPr id="3" name="TextBox 7"/>
        <xdr:cNvSpPr txBox="1"/>
      </xdr:nvSpPr>
      <xdr:spPr>
        <a:xfrm flipV="1">
          <a:off x="1432560" y="9142730"/>
          <a:ext cx="337820" cy="169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endParaRPr lang="zh-CN" altLang="en-US"/>
        </a:p>
      </xdr:txBody>
    </xdr:sp>
    <xdr:clientData/>
  </xdr:oneCellAnchor>
  <xdr:oneCellAnchor>
    <xdr:from>
      <xdr:col>3</xdr:col>
      <xdr:colOff>0</xdr:colOff>
      <xdr:row>6</xdr:row>
      <xdr:rowOff>0</xdr:rowOff>
    </xdr:from>
    <xdr:ext cx="497205" cy="212090"/>
    <xdr:sp>
      <xdr:nvSpPr>
        <xdr:cNvPr id="4" name="TextBox 4"/>
        <xdr:cNvSpPr txBox="1"/>
      </xdr:nvSpPr>
      <xdr:spPr>
        <a:xfrm flipV="1">
          <a:off x="3940810" y="8661400"/>
          <a:ext cx="497205" cy="212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57150</xdr:colOff>
      <xdr:row>6</xdr:row>
      <xdr:rowOff>0</xdr:rowOff>
    </xdr:from>
    <xdr:ext cx="2166620" cy="479425"/>
    <xdr:sp>
      <xdr:nvSpPr>
        <xdr:cNvPr id="5" name="TextBox 7"/>
        <xdr:cNvSpPr txBox="1"/>
      </xdr:nvSpPr>
      <xdr:spPr>
        <a:xfrm flipV="1">
          <a:off x="3997960" y="8661400"/>
          <a:ext cx="2166620" cy="479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7</xdr:col>
      <xdr:colOff>133574</xdr:colOff>
      <xdr:row>2</xdr:row>
      <xdr:rowOff>1682750</xdr:rowOff>
    </xdr:from>
    <xdr:to>
      <xdr:col>7</xdr:col>
      <xdr:colOff>1353409</xdr:colOff>
      <xdr:row>2</xdr:row>
      <xdr:rowOff>2414905</xdr:rowOff>
    </xdr:to>
    <xdr:pic>
      <xdr:nvPicPr>
        <xdr:cNvPr id="9" name="图片 1"/>
        <xdr:cNvPicPr>
          <a:picLocks noChangeAspect="1"/>
        </xdr:cNvPicPr>
      </xdr:nvPicPr>
      <xdr:blipFill>
        <a:blip r:embed="rId1" cstate="print"/>
        <a:stretch>
          <a:fillRect/>
        </a:stretch>
      </xdr:blipFill>
      <xdr:spPr>
        <a:xfrm>
          <a:off x="7096125" y="2444750"/>
          <a:ext cx="1219835" cy="732155"/>
        </a:xfrm>
        <a:prstGeom prst="rect">
          <a:avLst/>
        </a:prstGeom>
        <a:noFill/>
        <a:ln w="9525">
          <a:noFill/>
        </a:ln>
      </xdr:spPr>
    </xdr:pic>
    <xdr:clientData/>
  </xdr:twoCellAnchor>
  <xdr:twoCellAnchor editAs="oneCell">
    <xdr:from>
      <xdr:col>7</xdr:col>
      <xdr:colOff>73809</xdr:colOff>
      <xdr:row>3</xdr:row>
      <xdr:rowOff>115832</xdr:rowOff>
    </xdr:from>
    <xdr:to>
      <xdr:col>7</xdr:col>
      <xdr:colOff>1235600</xdr:colOff>
      <xdr:row>3</xdr:row>
      <xdr:rowOff>1360544</xdr:rowOff>
    </xdr:to>
    <xdr:pic>
      <xdr:nvPicPr>
        <xdr:cNvPr id="6" name="图片 2" descr="94d6b4bfd8cadd84a0d56c51da3c7bc"/>
        <xdr:cNvPicPr>
          <a:picLocks noChangeAspect="1"/>
        </xdr:cNvPicPr>
      </xdr:nvPicPr>
      <xdr:blipFill>
        <a:blip r:embed="rId2" cstate="print"/>
        <a:stretch>
          <a:fillRect/>
        </a:stretch>
      </xdr:blipFill>
      <xdr:spPr>
        <a:xfrm>
          <a:off x="7036435" y="4624070"/>
          <a:ext cx="1161415" cy="1244600"/>
        </a:xfrm>
        <a:prstGeom prst="rect">
          <a:avLst/>
        </a:prstGeom>
        <a:noFill/>
        <a:ln w="9525">
          <a:noFill/>
        </a:ln>
      </xdr:spPr>
    </xdr:pic>
    <xdr:clientData/>
  </xdr:twoCellAnchor>
  <xdr:twoCellAnchor>
    <xdr:from>
      <xdr:col>7</xdr:col>
      <xdr:colOff>158115</xdr:colOff>
      <xdr:row>3</xdr:row>
      <xdr:rowOff>2056130</xdr:rowOff>
    </xdr:from>
    <xdr:to>
      <xdr:col>7</xdr:col>
      <xdr:colOff>1480185</xdr:colOff>
      <xdr:row>5</xdr:row>
      <xdr:rowOff>0</xdr:rowOff>
    </xdr:to>
    <xdr:pic>
      <xdr:nvPicPr>
        <xdr:cNvPr id="8" name="图片 7"/>
        <xdr:cNvPicPr>
          <a:picLocks noChangeAspect="1"/>
        </xdr:cNvPicPr>
      </xdr:nvPicPr>
      <xdr:blipFill>
        <a:blip r:embed="rId3"/>
        <a:stretch>
          <a:fillRect/>
        </a:stretch>
      </xdr:blipFill>
      <xdr:spPr>
        <a:xfrm>
          <a:off x="7120890" y="6564630"/>
          <a:ext cx="1322070" cy="1753870"/>
        </a:xfrm>
        <a:prstGeom prst="rect">
          <a:avLst/>
        </a:prstGeom>
        <a:noFill/>
        <a:ln>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2</xdr:col>
      <xdr:colOff>165076</xdr:colOff>
      <xdr:row>7</xdr:row>
      <xdr:rowOff>182801</xdr:rowOff>
    </xdr:from>
    <xdr:ext cx="884791" cy="892466"/>
    <xdr:pic>
      <xdr:nvPicPr>
        <xdr:cNvPr id="2" name="图片 1" descr="02f79882a46d825ad56de6b50e9a33c"/>
        <xdr:cNvPicPr/>
      </xdr:nvPicPr>
      <xdr:blipFill>
        <a:blip r:embed="rId1" cstate="print"/>
        <a:stretch>
          <a:fillRect/>
        </a:stretch>
      </xdr:blipFill>
      <xdr:spPr>
        <a:xfrm>
          <a:off x="1882775" y="9126220"/>
          <a:ext cx="885190" cy="892810"/>
        </a:xfrm>
        <a:prstGeom prst="rect">
          <a:avLst/>
        </a:prstGeom>
      </xdr:spPr>
    </xdr:pic>
    <xdr:clientData/>
  </xdr:oneCellAnchor>
  <xdr:oneCellAnchor>
    <xdr:from>
      <xdr:col>2</xdr:col>
      <xdr:colOff>97344</xdr:colOff>
      <xdr:row>2</xdr:row>
      <xdr:rowOff>231352</xdr:rowOff>
    </xdr:from>
    <xdr:ext cx="842456" cy="742316"/>
    <xdr:pic>
      <xdr:nvPicPr>
        <xdr:cNvPr id="3" name="图片 2" descr="1642057848(1)"/>
        <xdr:cNvPicPr/>
      </xdr:nvPicPr>
      <xdr:blipFill>
        <a:blip r:embed="rId2" cstate="print"/>
        <a:stretch>
          <a:fillRect/>
        </a:stretch>
      </xdr:blipFill>
      <xdr:spPr>
        <a:xfrm>
          <a:off x="1815465" y="916940"/>
          <a:ext cx="842645" cy="742315"/>
        </a:xfrm>
        <a:prstGeom prst="rect">
          <a:avLst/>
        </a:prstGeom>
      </xdr:spPr>
    </xdr:pic>
    <xdr:clientData/>
  </xdr:oneCellAnchor>
  <xdr:oneCellAnchor>
    <xdr:from>
      <xdr:col>2</xdr:col>
      <xdr:colOff>88876</xdr:colOff>
      <xdr:row>3</xdr:row>
      <xdr:rowOff>148472</xdr:rowOff>
    </xdr:from>
    <xdr:ext cx="952524" cy="875996"/>
    <xdr:pic>
      <xdr:nvPicPr>
        <xdr:cNvPr id="4" name="图片 3" descr="1642058998(1)"/>
        <xdr:cNvPicPr/>
      </xdr:nvPicPr>
      <xdr:blipFill>
        <a:blip r:embed="rId3" cstate="print"/>
        <a:stretch>
          <a:fillRect/>
        </a:stretch>
      </xdr:blipFill>
      <xdr:spPr>
        <a:xfrm>
          <a:off x="1806575" y="2485390"/>
          <a:ext cx="953135" cy="876300"/>
        </a:xfrm>
        <a:prstGeom prst="rect">
          <a:avLst/>
        </a:prstGeom>
      </xdr:spPr>
    </xdr:pic>
    <xdr:clientData/>
  </xdr:oneCellAnchor>
  <xdr:oneCellAnchor>
    <xdr:from>
      <xdr:col>2</xdr:col>
      <xdr:colOff>148143</xdr:colOff>
      <xdr:row>4</xdr:row>
      <xdr:rowOff>150257</xdr:rowOff>
    </xdr:from>
    <xdr:ext cx="774723" cy="941943"/>
    <xdr:pic>
      <xdr:nvPicPr>
        <xdr:cNvPr id="5" name="图片 4" descr="1642059020(1)"/>
        <xdr:cNvPicPr/>
      </xdr:nvPicPr>
      <xdr:blipFill>
        <a:blip r:embed="rId4" cstate="print"/>
        <a:stretch>
          <a:fillRect/>
        </a:stretch>
      </xdr:blipFill>
      <xdr:spPr>
        <a:xfrm>
          <a:off x="1866265" y="4138930"/>
          <a:ext cx="774700" cy="942340"/>
        </a:xfrm>
        <a:prstGeom prst="rect">
          <a:avLst/>
        </a:prstGeom>
      </xdr:spPr>
    </xdr:pic>
    <xdr:clientData/>
  </xdr:oneCellAnchor>
  <xdr:oneCellAnchor>
    <xdr:from>
      <xdr:col>2</xdr:col>
      <xdr:colOff>114277</xdr:colOff>
      <xdr:row>5</xdr:row>
      <xdr:rowOff>364067</xdr:rowOff>
    </xdr:from>
    <xdr:ext cx="859390" cy="812800"/>
    <xdr:pic>
      <xdr:nvPicPr>
        <xdr:cNvPr id="6" name="图片 5" descr="1642059773(1)"/>
        <xdr:cNvPicPr/>
      </xdr:nvPicPr>
      <xdr:blipFill>
        <a:blip r:embed="rId5" cstate="print"/>
        <a:stretch>
          <a:fillRect/>
        </a:stretch>
      </xdr:blipFill>
      <xdr:spPr>
        <a:xfrm>
          <a:off x="1831975" y="6004560"/>
          <a:ext cx="859790" cy="812800"/>
        </a:xfrm>
        <a:prstGeom prst="rect">
          <a:avLst/>
        </a:prstGeom>
      </xdr:spPr>
    </xdr:pic>
    <xdr:clientData/>
  </xdr:oneCellAnchor>
  <xdr:oneCellAnchor>
    <xdr:from>
      <xdr:col>2</xdr:col>
      <xdr:colOff>131209</xdr:colOff>
      <xdr:row>6</xdr:row>
      <xdr:rowOff>189482</xdr:rowOff>
    </xdr:from>
    <xdr:ext cx="842457" cy="936584"/>
    <xdr:pic>
      <xdr:nvPicPr>
        <xdr:cNvPr id="7" name="图片 6" descr="1642060173(1)"/>
        <xdr:cNvPicPr/>
      </xdr:nvPicPr>
      <xdr:blipFill>
        <a:blip r:embed="rId6" cstate="print"/>
        <a:stretch>
          <a:fillRect/>
        </a:stretch>
      </xdr:blipFill>
      <xdr:spPr>
        <a:xfrm>
          <a:off x="1849120" y="7481570"/>
          <a:ext cx="842645" cy="936625"/>
        </a:xfrm>
        <a:prstGeom prst="rect">
          <a:avLst/>
        </a:prstGeom>
      </xdr:spPr>
    </xdr:pic>
    <xdr:clientData/>
  </xdr:oneCellAnchor>
  <xdr:oneCellAnchor>
    <xdr:from>
      <xdr:col>2</xdr:col>
      <xdr:colOff>215877</xdr:colOff>
      <xdr:row>8</xdr:row>
      <xdr:rowOff>484956</xdr:rowOff>
    </xdr:from>
    <xdr:ext cx="647700" cy="647700"/>
    <xdr:pic>
      <xdr:nvPicPr>
        <xdr:cNvPr id="8" name="图片 7" descr="1642061184(1)"/>
        <xdr:cNvPicPr/>
      </xdr:nvPicPr>
      <xdr:blipFill>
        <a:blip r:embed="rId7" cstate="print"/>
        <a:stretch>
          <a:fillRect/>
        </a:stretch>
      </xdr:blipFill>
      <xdr:spPr>
        <a:xfrm>
          <a:off x="1933575" y="11080115"/>
          <a:ext cx="647700" cy="647700"/>
        </a:xfrm>
        <a:prstGeom prst="rect">
          <a:avLst/>
        </a:prstGeom>
      </xdr:spPr>
    </xdr:pic>
    <xdr:clientData/>
  </xdr:oneCellAnchor>
  <xdr:oneCellAnchor>
    <xdr:from>
      <xdr:col>2</xdr:col>
      <xdr:colOff>307975</xdr:colOff>
      <xdr:row>9</xdr:row>
      <xdr:rowOff>308610</xdr:rowOff>
    </xdr:from>
    <xdr:ext cx="599440" cy="798195"/>
    <xdr:pic>
      <xdr:nvPicPr>
        <xdr:cNvPr id="9" name="图片 8" descr="1642061230(1)"/>
        <xdr:cNvPicPr/>
      </xdr:nvPicPr>
      <xdr:blipFill>
        <a:blip r:embed="rId8" cstate="print"/>
        <a:stretch>
          <a:fillRect/>
        </a:stretch>
      </xdr:blipFill>
      <xdr:spPr>
        <a:xfrm>
          <a:off x="2026285" y="12555855"/>
          <a:ext cx="599440" cy="798195"/>
        </a:xfrm>
        <a:prstGeom prst="rect">
          <a:avLst/>
        </a:prstGeom>
      </xdr:spPr>
    </xdr:pic>
    <xdr:clientData/>
  </xdr:oneCellAnchor>
  <xdr:oneCellAnchor>
    <xdr:from>
      <xdr:col>2</xdr:col>
      <xdr:colOff>161925</xdr:colOff>
      <xdr:row>10</xdr:row>
      <xdr:rowOff>315595</xdr:rowOff>
    </xdr:from>
    <xdr:ext cx="890271" cy="1032722"/>
    <xdr:pic>
      <xdr:nvPicPr>
        <xdr:cNvPr id="10" name="图片 9" descr="1642061998(1)"/>
        <xdr:cNvPicPr/>
      </xdr:nvPicPr>
      <xdr:blipFill>
        <a:blip r:embed="rId9" cstate="print"/>
        <a:stretch>
          <a:fillRect/>
        </a:stretch>
      </xdr:blipFill>
      <xdr:spPr>
        <a:xfrm>
          <a:off x="1880235" y="14214475"/>
          <a:ext cx="890270" cy="1032510"/>
        </a:xfrm>
        <a:prstGeom prst="rect">
          <a:avLst/>
        </a:prstGeom>
      </xdr:spPr>
    </xdr:pic>
    <xdr:clientData/>
  </xdr:oneCellAnchor>
  <xdr:oneCellAnchor>
    <xdr:from>
      <xdr:col>2</xdr:col>
      <xdr:colOff>97343</xdr:colOff>
      <xdr:row>12</xdr:row>
      <xdr:rowOff>284467</xdr:rowOff>
    </xdr:from>
    <xdr:ext cx="927123" cy="1036333"/>
    <xdr:pic>
      <xdr:nvPicPr>
        <xdr:cNvPr id="11" name="图片 10"/>
        <xdr:cNvPicPr/>
      </xdr:nvPicPr>
      <xdr:blipFill>
        <a:blip r:embed="rId10" cstate="print"/>
        <a:stretch>
          <a:fillRect/>
        </a:stretch>
      </xdr:blipFill>
      <xdr:spPr>
        <a:xfrm>
          <a:off x="1815465" y="17485995"/>
          <a:ext cx="927100" cy="1036955"/>
        </a:xfrm>
        <a:prstGeom prst="rect">
          <a:avLst/>
        </a:prstGeom>
        <a:noFill/>
        <a:ln w="9525">
          <a:noFill/>
        </a:ln>
      </xdr:spPr>
    </xdr:pic>
    <xdr:clientData/>
  </xdr:oneCellAnchor>
  <xdr:oneCellAnchor>
    <xdr:from>
      <xdr:col>2</xdr:col>
      <xdr:colOff>224343</xdr:colOff>
      <xdr:row>13</xdr:row>
      <xdr:rowOff>167720</xdr:rowOff>
    </xdr:from>
    <xdr:ext cx="800123" cy="949879"/>
    <xdr:pic>
      <xdr:nvPicPr>
        <xdr:cNvPr id="12" name="图片 11" descr="1642226078(1)"/>
        <xdr:cNvPicPr/>
      </xdr:nvPicPr>
      <xdr:blipFill>
        <a:blip r:embed="rId11" cstate="print"/>
        <a:stretch>
          <a:fillRect/>
        </a:stretch>
      </xdr:blipFill>
      <xdr:spPr>
        <a:xfrm>
          <a:off x="1942465" y="19021425"/>
          <a:ext cx="800100" cy="949325"/>
        </a:xfrm>
        <a:prstGeom prst="rect">
          <a:avLst/>
        </a:prstGeom>
      </xdr:spPr>
    </xdr:pic>
    <xdr:clientData/>
  </xdr:oneCellAnchor>
  <xdr:oneCellAnchor>
    <xdr:from>
      <xdr:col>2</xdr:col>
      <xdr:colOff>232811</xdr:colOff>
      <xdr:row>14</xdr:row>
      <xdr:rowOff>415040</xdr:rowOff>
    </xdr:from>
    <xdr:ext cx="766256" cy="838026"/>
    <xdr:pic>
      <xdr:nvPicPr>
        <xdr:cNvPr id="13" name="图片 12" descr="1642226227(1)"/>
        <xdr:cNvPicPr/>
      </xdr:nvPicPr>
      <xdr:blipFill>
        <a:blip r:embed="rId12" cstate="print"/>
        <a:stretch>
          <a:fillRect/>
        </a:stretch>
      </xdr:blipFill>
      <xdr:spPr>
        <a:xfrm>
          <a:off x="1950720" y="20920075"/>
          <a:ext cx="766445" cy="838200"/>
        </a:xfrm>
        <a:prstGeom prst="rect">
          <a:avLst/>
        </a:prstGeom>
      </xdr:spPr>
    </xdr:pic>
    <xdr:clientData/>
  </xdr:oneCellAnchor>
  <xdr:oneCellAnchor>
    <xdr:from>
      <xdr:col>2</xdr:col>
      <xdr:colOff>105810</xdr:colOff>
      <xdr:row>15</xdr:row>
      <xdr:rowOff>230560</xdr:rowOff>
    </xdr:from>
    <xdr:ext cx="918657" cy="1107174"/>
    <xdr:pic>
      <xdr:nvPicPr>
        <xdr:cNvPr id="14" name="图片 13" descr="1642226253(1)"/>
        <xdr:cNvPicPr/>
      </xdr:nvPicPr>
      <xdr:blipFill>
        <a:blip r:embed="rId13" cstate="print"/>
        <a:stretch>
          <a:fillRect/>
        </a:stretch>
      </xdr:blipFill>
      <xdr:spPr>
        <a:xfrm>
          <a:off x="1823720" y="22387560"/>
          <a:ext cx="918845" cy="1106805"/>
        </a:xfrm>
        <a:prstGeom prst="rect">
          <a:avLst/>
        </a:prstGeom>
      </xdr:spPr>
    </xdr:pic>
    <xdr:clientData/>
  </xdr:oneCellAnchor>
  <xdr:oneCellAnchor>
    <xdr:from>
      <xdr:col>2</xdr:col>
      <xdr:colOff>224344</xdr:colOff>
      <xdr:row>16</xdr:row>
      <xdr:rowOff>173079</xdr:rowOff>
    </xdr:from>
    <xdr:ext cx="647700" cy="648335"/>
    <xdr:pic>
      <xdr:nvPicPr>
        <xdr:cNvPr id="15" name="图片 14" descr="1642226313(1)"/>
        <xdr:cNvPicPr/>
      </xdr:nvPicPr>
      <xdr:blipFill>
        <a:blip r:embed="rId14" cstate="print"/>
        <a:stretch>
          <a:fillRect/>
        </a:stretch>
      </xdr:blipFill>
      <xdr:spPr>
        <a:xfrm>
          <a:off x="1942465" y="23981410"/>
          <a:ext cx="647700" cy="648335"/>
        </a:xfrm>
        <a:prstGeom prst="rect">
          <a:avLst/>
        </a:prstGeom>
      </xdr:spPr>
    </xdr:pic>
    <xdr:clientData/>
  </xdr:oneCellAnchor>
  <xdr:oneCellAnchor>
    <xdr:from>
      <xdr:col>2</xdr:col>
      <xdr:colOff>224344</xdr:colOff>
      <xdr:row>19</xdr:row>
      <xdr:rowOff>178434</xdr:rowOff>
    </xdr:from>
    <xdr:ext cx="766256" cy="1015366"/>
    <xdr:pic>
      <xdr:nvPicPr>
        <xdr:cNvPr id="16" name="图片 15" descr="1642226339(1)"/>
        <xdr:cNvPicPr/>
      </xdr:nvPicPr>
      <xdr:blipFill>
        <a:blip r:embed="rId15" cstate="print"/>
        <a:stretch>
          <a:fillRect/>
        </a:stretch>
      </xdr:blipFill>
      <xdr:spPr>
        <a:xfrm>
          <a:off x="1942465" y="28941395"/>
          <a:ext cx="766445" cy="1016000"/>
        </a:xfrm>
        <a:prstGeom prst="rect">
          <a:avLst/>
        </a:prstGeom>
      </xdr:spPr>
    </xdr:pic>
    <xdr:clientData/>
  </xdr:oneCellAnchor>
  <xdr:oneCellAnchor>
    <xdr:from>
      <xdr:col>2</xdr:col>
      <xdr:colOff>114276</xdr:colOff>
      <xdr:row>17</xdr:row>
      <xdr:rowOff>140998</xdr:rowOff>
    </xdr:from>
    <xdr:ext cx="944058" cy="1230601"/>
    <xdr:pic>
      <xdr:nvPicPr>
        <xdr:cNvPr id="17" name="图片 16" descr="1642226978(1)"/>
        <xdr:cNvPicPr/>
      </xdr:nvPicPr>
      <xdr:blipFill>
        <a:blip r:embed="rId16" cstate="print"/>
        <a:stretch>
          <a:fillRect/>
        </a:stretch>
      </xdr:blipFill>
      <xdr:spPr>
        <a:xfrm>
          <a:off x="1831975" y="25601295"/>
          <a:ext cx="944245" cy="1229995"/>
        </a:xfrm>
        <a:prstGeom prst="rect">
          <a:avLst/>
        </a:prstGeom>
      </xdr:spPr>
    </xdr:pic>
    <xdr:clientData/>
  </xdr:oneCellAnchor>
  <xdr:oneCellAnchor>
    <xdr:from>
      <xdr:col>2</xdr:col>
      <xdr:colOff>139677</xdr:colOff>
      <xdr:row>18</xdr:row>
      <xdr:rowOff>227451</xdr:rowOff>
    </xdr:from>
    <xdr:ext cx="817056" cy="1000216"/>
    <xdr:pic>
      <xdr:nvPicPr>
        <xdr:cNvPr id="18" name="图片 17" descr="1642228842(1)"/>
        <xdr:cNvPicPr/>
      </xdr:nvPicPr>
      <xdr:blipFill>
        <a:blip r:embed="rId17" cstate="print"/>
        <a:stretch>
          <a:fillRect/>
        </a:stretch>
      </xdr:blipFill>
      <xdr:spPr>
        <a:xfrm>
          <a:off x="1857375" y="27339290"/>
          <a:ext cx="817245" cy="1000125"/>
        </a:xfrm>
        <a:prstGeom prst="rect">
          <a:avLst/>
        </a:prstGeom>
      </xdr:spPr>
    </xdr:pic>
    <xdr:clientData/>
  </xdr:oneCellAnchor>
  <xdr:oneCellAnchor>
    <xdr:from>
      <xdr:col>2</xdr:col>
      <xdr:colOff>98848</xdr:colOff>
      <xdr:row>11</xdr:row>
      <xdr:rowOff>339725</xdr:rowOff>
    </xdr:from>
    <xdr:ext cx="927100" cy="582295"/>
    <xdr:pic>
      <xdr:nvPicPr>
        <xdr:cNvPr id="19" name="图片 18"/>
        <xdr:cNvPicPr>
          <a:picLocks noChangeAspect="1"/>
        </xdr:cNvPicPr>
      </xdr:nvPicPr>
      <xdr:blipFill>
        <a:blip r:embed="rId18"/>
        <a:stretch>
          <a:fillRect/>
        </a:stretch>
      </xdr:blipFill>
      <xdr:spPr>
        <a:xfrm>
          <a:off x="1816735" y="15890240"/>
          <a:ext cx="927100" cy="582295"/>
        </a:xfrm>
        <a:prstGeom prst="rect">
          <a:avLst/>
        </a:prstGeom>
        <a:noFill/>
        <a:ln w="9525">
          <a:noFill/>
        </a:ln>
      </xdr:spPr>
    </xdr:pic>
    <xdr:clientData/>
  </xdr:oneCellAnchor>
  <xdr:oneCellAnchor>
    <xdr:from>
      <xdr:col>2</xdr:col>
      <xdr:colOff>129540</xdr:colOff>
      <xdr:row>7</xdr:row>
      <xdr:rowOff>182880</xdr:rowOff>
    </xdr:from>
    <xdr:ext cx="885190" cy="892810"/>
    <xdr:pic>
      <xdr:nvPicPr>
        <xdr:cNvPr id="20" name="图片 19" descr="02f79882a46d825ad56de6b50e9a33c"/>
        <xdr:cNvPicPr/>
      </xdr:nvPicPr>
      <xdr:blipFill>
        <a:blip r:embed="rId1" cstate="print"/>
        <a:stretch>
          <a:fillRect/>
        </a:stretch>
      </xdr:blipFill>
      <xdr:spPr>
        <a:xfrm>
          <a:off x="1847850" y="9126855"/>
          <a:ext cx="885190" cy="892810"/>
        </a:xfrm>
        <a:prstGeom prst="rect">
          <a:avLst/>
        </a:prstGeom>
      </xdr:spPr>
    </xdr:pic>
    <xdr:clientData/>
  </xdr:oneCellAnchor>
  <xdr:oneCellAnchor>
    <xdr:from>
      <xdr:col>2</xdr:col>
      <xdr:colOff>150495</xdr:colOff>
      <xdr:row>2</xdr:row>
      <xdr:rowOff>229870</xdr:rowOff>
    </xdr:from>
    <xdr:ext cx="842645" cy="742315"/>
    <xdr:pic>
      <xdr:nvPicPr>
        <xdr:cNvPr id="21" name="图片 20" descr="1642057848(1)"/>
        <xdr:cNvPicPr/>
      </xdr:nvPicPr>
      <xdr:blipFill>
        <a:blip r:embed="rId2" cstate="print"/>
        <a:stretch>
          <a:fillRect/>
        </a:stretch>
      </xdr:blipFill>
      <xdr:spPr>
        <a:xfrm>
          <a:off x="1868805" y="915670"/>
          <a:ext cx="842645" cy="742315"/>
        </a:xfrm>
        <a:prstGeom prst="rect">
          <a:avLst/>
        </a:prstGeom>
      </xdr:spPr>
    </xdr:pic>
    <xdr:clientData/>
  </xdr:oneCellAnchor>
  <xdr:oneCellAnchor>
    <xdr:from>
      <xdr:col>2</xdr:col>
      <xdr:colOff>95250</xdr:colOff>
      <xdr:row>3</xdr:row>
      <xdr:rowOff>148590</xdr:rowOff>
    </xdr:from>
    <xdr:ext cx="953135" cy="876300"/>
    <xdr:pic>
      <xdr:nvPicPr>
        <xdr:cNvPr id="22" name="图片 21" descr="1642058998(1)"/>
        <xdr:cNvPicPr/>
      </xdr:nvPicPr>
      <xdr:blipFill>
        <a:blip r:embed="rId3" cstate="print"/>
        <a:stretch>
          <a:fillRect/>
        </a:stretch>
      </xdr:blipFill>
      <xdr:spPr>
        <a:xfrm>
          <a:off x="1813560" y="2486025"/>
          <a:ext cx="953135" cy="876300"/>
        </a:xfrm>
        <a:prstGeom prst="rect">
          <a:avLst/>
        </a:prstGeom>
      </xdr:spPr>
    </xdr:pic>
    <xdr:clientData/>
  </xdr:oneCellAnchor>
  <xdr:oneCellAnchor>
    <xdr:from>
      <xdr:col>2</xdr:col>
      <xdr:colOff>184785</xdr:colOff>
      <xdr:row>4</xdr:row>
      <xdr:rowOff>150495</xdr:rowOff>
    </xdr:from>
    <xdr:ext cx="774700" cy="942340"/>
    <xdr:pic>
      <xdr:nvPicPr>
        <xdr:cNvPr id="23" name="图片 22" descr="1642059020(1)"/>
        <xdr:cNvPicPr/>
      </xdr:nvPicPr>
      <xdr:blipFill>
        <a:blip r:embed="rId4" cstate="print"/>
        <a:stretch>
          <a:fillRect/>
        </a:stretch>
      </xdr:blipFill>
      <xdr:spPr>
        <a:xfrm>
          <a:off x="1903095" y="4139565"/>
          <a:ext cx="774700" cy="942340"/>
        </a:xfrm>
        <a:prstGeom prst="rect">
          <a:avLst/>
        </a:prstGeom>
      </xdr:spPr>
    </xdr:pic>
    <xdr:clientData/>
  </xdr:oneCellAnchor>
  <xdr:oneCellAnchor>
    <xdr:from>
      <xdr:col>2</xdr:col>
      <xdr:colOff>142240</xdr:colOff>
      <xdr:row>5</xdr:row>
      <xdr:rowOff>364490</xdr:rowOff>
    </xdr:from>
    <xdr:ext cx="859790" cy="812800"/>
    <xdr:pic>
      <xdr:nvPicPr>
        <xdr:cNvPr id="24" name="图片 23" descr="1642059773(1)"/>
        <xdr:cNvPicPr/>
      </xdr:nvPicPr>
      <xdr:blipFill>
        <a:blip r:embed="rId5" cstate="print"/>
        <a:stretch>
          <a:fillRect/>
        </a:stretch>
      </xdr:blipFill>
      <xdr:spPr>
        <a:xfrm>
          <a:off x="1860550" y="6005195"/>
          <a:ext cx="859790" cy="812800"/>
        </a:xfrm>
        <a:prstGeom prst="rect">
          <a:avLst/>
        </a:prstGeom>
      </xdr:spPr>
    </xdr:pic>
    <xdr:clientData/>
  </xdr:oneCellAnchor>
  <xdr:oneCellAnchor>
    <xdr:from>
      <xdr:col>2</xdr:col>
      <xdr:colOff>150495</xdr:colOff>
      <xdr:row>6</xdr:row>
      <xdr:rowOff>189865</xdr:rowOff>
    </xdr:from>
    <xdr:ext cx="842645" cy="936625"/>
    <xdr:pic>
      <xdr:nvPicPr>
        <xdr:cNvPr id="25" name="图片 24" descr="1642060173(1)"/>
        <xdr:cNvPicPr/>
      </xdr:nvPicPr>
      <xdr:blipFill>
        <a:blip r:embed="rId6" cstate="print"/>
        <a:stretch>
          <a:fillRect/>
        </a:stretch>
      </xdr:blipFill>
      <xdr:spPr>
        <a:xfrm>
          <a:off x="1868805" y="7482205"/>
          <a:ext cx="842645" cy="936625"/>
        </a:xfrm>
        <a:prstGeom prst="rect">
          <a:avLst/>
        </a:prstGeom>
      </xdr:spPr>
    </xdr:pic>
    <xdr:clientData/>
  </xdr:oneCellAnchor>
  <xdr:oneCellAnchor>
    <xdr:from>
      <xdr:col>2</xdr:col>
      <xdr:colOff>248285</xdr:colOff>
      <xdr:row>8</xdr:row>
      <xdr:rowOff>485140</xdr:rowOff>
    </xdr:from>
    <xdr:ext cx="647700" cy="647700"/>
    <xdr:pic>
      <xdr:nvPicPr>
        <xdr:cNvPr id="26" name="图片 25" descr="1642061184(1)"/>
        <xdr:cNvPicPr/>
      </xdr:nvPicPr>
      <xdr:blipFill>
        <a:blip r:embed="rId7" cstate="print"/>
        <a:stretch>
          <a:fillRect/>
        </a:stretch>
      </xdr:blipFill>
      <xdr:spPr>
        <a:xfrm>
          <a:off x="1966595" y="11080750"/>
          <a:ext cx="647700" cy="647700"/>
        </a:xfrm>
        <a:prstGeom prst="rect">
          <a:avLst/>
        </a:prstGeom>
      </xdr:spPr>
    </xdr:pic>
    <xdr:clientData/>
  </xdr:oneCellAnchor>
  <xdr:oneCellAnchor>
    <xdr:from>
      <xdr:col>2</xdr:col>
      <xdr:colOff>272415</xdr:colOff>
      <xdr:row>9</xdr:row>
      <xdr:rowOff>309245</xdr:rowOff>
    </xdr:from>
    <xdr:ext cx="599440" cy="798195"/>
    <xdr:pic>
      <xdr:nvPicPr>
        <xdr:cNvPr id="27" name="图片 26" descr="1642061230(1)"/>
        <xdr:cNvPicPr/>
      </xdr:nvPicPr>
      <xdr:blipFill>
        <a:blip r:embed="rId8" cstate="print"/>
        <a:stretch>
          <a:fillRect/>
        </a:stretch>
      </xdr:blipFill>
      <xdr:spPr>
        <a:xfrm>
          <a:off x="1990725" y="12556490"/>
          <a:ext cx="599440" cy="798195"/>
        </a:xfrm>
        <a:prstGeom prst="rect">
          <a:avLst/>
        </a:prstGeom>
      </xdr:spPr>
    </xdr:pic>
    <xdr:clientData/>
  </xdr:oneCellAnchor>
  <xdr:oneCellAnchor>
    <xdr:from>
      <xdr:col>2</xdr:col>
      <xdr:colOff>127000</xdr:colOff>
      <xdr:row>10</xdr:row>
      <xdr:rowOff>316230</xdr:rowOff>
    </xdr:from>
    <xdr:ext cx="890270" cy="1032510"/>
    <xdr:pic>
      <xdr:nvPicPr>
        <xdr:cNvPr id="28" name="图片 27" descr="1642061998(1)"/>
        <xdr:cNvPicPr/>
      </xdr:nvPicPr>
      <xdr:blipFill>
        <a:blip r:embed="rId9" cstate="print"/>
        <a:stretch>
          <a:fillRect/>
        </a:stretch>
      </xdr:blipFill>
      <xdr:spPr>
        <a:xfrm>
          <a:off x="1845310" y="14215110"/>
          <a:ext cx="890270" cy="1032510"/>
        </a:xfrm>
        <a:prstGeom prst="rect">
          <a:avLst/>
        </a:prstGeom>
      </xdr:spPr>
    </xdr:pic>
    <xdr:clientData/>
  </xdr:oneCellAnchor>
  <xdr:oneCellAnchor>
    <xdr:from>
      <xdr:col>2</xdr:col>
      <xdr:colOff>108585</xdr:colOff>
      <xdr:row>12</xdr:row>
      <xdr:rowOff>284480</xdr:rowOff>
    </xdr:from>
    <xdr:ext cx="927100" cy="1036955"/>
    <xdr:pic>
      <xdr:nvPicPr>
        <xdr:cNvPr id="29" name="图片 28"/>
        <xdr:cNvPicPr/>
      </xdr:nvPicPr>
      <xdr:blipFill>
        <a:blip r:embed="rId10" cstate="print"/>
        <a:stretch>
          <a:fillRect/>
        </a:stretch>
      </xdr:blipFill>
      <xdr:spPr>
        <a:xfrm>
          <a:off x="1826895" y="17486630"/>
          <a:ext cx="927100" cy="1036955"/>
        </a:xfrm>
        <a:prstGeom prst="rect">
          <a:avLst/>
        </a:prstGeom>
        <a:noFill/>
        <a:ln w="9525">
          <a:noFill/>
        </a:ln>
      </xdr:spPr>
    </xdr:pic>
    <xdr:clientData/>
  </xdr:oneCellAnchor>
  <xdr:oneCellAnchor>
    <xdr:from>
      <xdr:col>2</xdr:col>
      <xdr:colOff>172085</xdr:colOff>
      <xdr:row>13</xdr:row>
      <xdr:rowOff>168275</xdr:rowOff>
    </xdr:from>
    <xdr:ext cx="800100" cy="949325"/>
    <xdr:pic>
      <xdr:nvPicPr>
        <xdr:cNvPr id="30" name="图片 29" descr="1642226078(1)"/>
        <xdr:cNvPicPr/>
      </xdr:nvPicPr>
      <xdr:blipFill>
        <a:blip r:embed="rId11" cstate="print"/>
        <a:stretch>
          <a:fillRect/>
        </a:stretch>
      </xdr:blipFill>
      <xdr:spPr>
        <a:xfrm>
          <a:off x="1890395" y="19022060"/>
          <a:ext cx="800100" cy="949325"/>
        </a:xfrm>
        <a:prstGeom prst="rect">
          <a:avLst/>
        </a:prstGeom>
      </xdr:spPr>
    </xdr:pic>
    <xdr:clientData/>
  </xdr:oneCellAnchor>
  <xdr:oneCellAnchor>
    <xdr:from>
      <xdr:col>2</xdr:col>
      <xdr:colOff>188595</xdr:colOff>
      <xdr:row>14</xdr:row>
      <xdr:rowOff>415290</xdr:rowOff>
    </xdr:from>
    <xdr:ext cx="766445" cy="838200"/>
    <xdr:pic>
      <xdr:nvPicPr>
        <xdr:cNvPr id="31" name="图片 30" descr="1642226227(1)"/>
        <xdr:cNvPicPr/>
      </xdr:nvPicPr>
      <xdr:blipFill>
        <a:blip r:embed="rId12" cstate="print"/>
        <a:stretch>
          <a:fillRect/>
        </a:stretch>
      </xdr:blipFill>
      <xdr:spPr>
        <a:xfrm>
          <a:off x="1906905" y="20920710"/>
          <a:ext cx="766445" cy="838200"/>
        </a:xfrm>
        <a:prstGeom prst="rect">
          <a:avLst/>
        </a:prstGeom>
      </xdr:spPr>
    </xdr:pic>
    <xdr:clientData/>
  </xdr:oneCellAnchor>
  <xdr:oneCellAnchor>
    <xdr:from>
      <xdr:col>2</xdr:col>
      <xdr:colOff>112395</xdr:colOff>
      <xdr:row>15</xdr:row>
      <xdr:rowOff>231140</xdr:rowOff>
    </xdr:from>
    <xdr:ext cx="918845" cy="1106805"/>
    <xdr:pic>
      <xdr:nvPicPr>
        <xdr:cNvPr id="32" name="图片 31" descr="1642226253(1)"/>
        <xdr:cNvPicPr/>
      </xdr:nvPicPr>
      <xdr:blipFill>
        <a:blip r:embed="rId13" cstate="print"/>
        <a:stretch>
          <a:fillRect/>
        </a:stretch>
      </xdr:blipFill>
      <xdr:spPr>
        <a:xfrm>
          <a:off x="1830705" y="22388195"/>
          <a:ext cx="918845" cy="1106805"/>
        </a:xfrm>
        <a:prstGeom prst="rect">
          <a:avLst/>
        </a:prstGeom>
      </xdr:spPr>
    </xdr:pic>
    <xdr:clientData/>
  </xdr:oneCellAnchor>
  <xdr:oneCellAnchor>
    <xdr:from>
      <xdr:col>2</xdr:col>
      <xdr:colOff>248285</xdr:colOff>
      <xdr:row>16</xdr:row>
      <xdr:rowOff>173355</xdr:rowOff>
    </xdr:from>
    <xdr:ext cx="647700" cy="648335"/>
    <xdr:pic>
      <xdr:nvPicPr>
        <xdr:cNvPr id="33" name="图片 32" descr="1642226313(1)"/>
        <xdr:cNvPicPr/>
      </xdr:nvPicPr>
      <xdr:blipFill>
        <a:blip r:embed="rId14" cstate="print"/>
        <a:stretch>
          <a:fillRect/>
        </a:stretch>
      </xdr:blipFill>
      <xdr:spPr>
        <a:xfrm>
          <a:off x="1966595" y="23982045"/>
          <a:ext cx="647700" cy="648335"/>
        </a:xfrm>
        <a:prstGeom prst="rect">
          <a:avLst/>
        </a:prstGeom>
      </xdr:spPr>
    </xdr:pic>
    <xdr:clientData/>
  </xdr:oneCellAnchor>
  <xdr:oneCellAnchor>
    <xdr:from>
      <xdr:col>2</xdr:col>
      <xdr:colOff>188595</xdr:colOff>
      <xdr:row>19</xdr:row>
      <xdr:rowOff>178435</xdr:rowOff>
    </xdr:from>
    <xdr:ext cx="766445" cy="1016000"/>
    <xdr:pic>
      <xdr:nvPicPr>
        <xdr:cNvPr id="34" name="图片 33" descr="1642226339(1)"/>
        <xdr:cNvPicPr/>
      </xdr:nvPicPr>
      <xdr:blipFill>
        <a:blip r:embed="rId15" cstate="print"/>
        <a:stretch>
          <a:fillRect/>
        </a:stretch>
      </xdr:blipFill>
      <xdr:spPr>
        <a:xfrm>
          <a:off x="1906905" y="28942030"/>
          <a:ext cx="766445" cy="1016000"/>
        </a:xfrm>
        <a:prstGeom prst="rect">
          <a:avLst/>
        </a:prstGeom>
      </xdr:spPr>
    </xdr:pic>
    <xdr:clientData/>
  </xdr:oneCellAnchor>
  <xdr:oneCellAnchor>
    <xdr:from>
      <xdr:col>2</xdr:col>
      <xdr:colOff>99695</xdr:colOff>
      <xdr:row>17</xdr:row>
      <xdr:rowOff>141605</xdr:rowOff>
    </xdr:from>
    <xdr:ext cx="944245" cy="1229995"/>
    <xdr:pic>
      <xdr:nvPicPr>
        <xdr:cNvPr id="35" name="图片 34" descr="1642226978(1)"/>
        <xdr:cNvPicPr/>
      </xdr:nvPicPr>
      <xdr:blipFill>
        <a:blip r:embed="rId16" cstate="print"/>
        <a:stretch>
          <a:fillRect/>
        </a:stretch>
      </xdr:blipFill>
      <xdr:spPr>
        <a:xfrm>
          <a:off x="1818005" y="25601930"/>
          <a:ext cx="944245" cy="1229995"/>
        </a:xfrm>
        <a:prstGeom prst="rect">
          <a:avLst/>
        </a:prstGeom>
      </xdr:spPr>
    </xdr:pic>
    <xdr:clientData/>
  </xdr:oneCellAnchor>
  <xdr:oneCellAnchor>
    <xdr:from>
      <xdr:col>2</xdr:col>
      <xdr:colOff>163195</xdr:colOff>
      <xdr:row>18</xdr:row>
      <xdr:rowOff>227965</xdr:rowOff>
    </xdr:from>
    <xdr:ext cx="817245" cy="1000125"/>
    <xdr:pic>
      <xdr:nvPicPr>
        <xdr:cNvPr id="36" name="图片 35" descr="1642228842(1)"/>
        <xdr:cNvPicPr/>
      </xdr:nvPicPr>
      <xdr:blipFill>
        <a:blip r:embed="rId17" cstate="print"/>
        <a:stretch>
          <a:fillRect/>
        </a:stretch>
      </xdr:blipFill>
      <xdr:spPr>
        <a:xfrm>
          <a:off x="1881505" y="27339925"/>
          <a:ext cx="817245" cy="1000125"/>
        </a:xfrm>
        <a:prstGeom prst="rect">
          <a:avLst/>
        </a:prstGeom>
      </xdr:spPr>
    </xdr:pic>
    <xdr:clientData/>
  </xdr:oneCellAnchor>
  <xdr:oneCellAnchor>
    <xdr:from>
      <xdr:col>2</xdr:col>
      <xdr:colOff>108585</xdr:colOff>
      <xdr:row>11</xdr:row>
      <xdr:rowOff>340360</xdr:rowOff>
    </xdr:from>
    <xdr:ext cx="927100" cy="582295"/>
    <xdr:pic>
      <xdr:nvPicPr>
        <xdr:cNvPr id="37" name="图片 36"/>
        <xdr:cNvPicPr>
          <a:picLocks noChangeAspect="1"/>
        </xdr:cNvPicPr>
      </xdr:nvPicPr>
      <xdr:blipFill>
        <a:blip r:embed="rId18"/>
        <a:stretch>
          <a:fillRect/>
        </a:stretch>
      </xdr:blipFill>
      <xdr:spPr>
        <a:xfrm>
          <a:off x="1826895" y="15890875"/>
          <a:ext cx="927100" cy="582295"/>
        </a:xfrm>
        <a:prstGeom prst="rect">
          <a:avLst/>
        </a:prstGeom>
        <a:noFill/>
        <a:ln w="9525">
          <a:noFill/>
        </a:ln>
      </xdr:spPr>
    </xdr:pic>
    <xdr:clientData/>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2</xdr:col>
      <xdr:colOff>45720</xdr:colOff>
      <xdr:row>2</xdr:row>
      <xdr:rowOff>525780</xdr:rowOff>
    </xdr:from>
    <xdr:ext cx="876300" cy="617220"/>
    <xdr:pic>
      <xdr:nvPicPr>
        <xdr:cNvPr id="2" name="图片 1" descr="1702092477(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527175" y="1453515"/>
          <a:ext cx="876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22860</xdr:colOff>
      <xdr:row>2</xdr:row>
      <xdr:rowOff>373380</xdr:rowOff>
    </xdr:from>
    <xdr:ext cx="1127760" cy="1066800"/>
    <xdr:pic>
      <xdr:nvPicPr>
        <xdr:cNvPr id="3" name="图片 2" descr="1702092514(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579370" y="1301115"/>
          <a:ext cx="112776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3</xdr:row>
      <xdr:rowOff>541020</xdr:rowOff>
    </xdr:from>
    <xdr:ext cx="891540" cy="586740"/>
    <xdr:pic>
      <xdr:nvPicPr>
        <xdr:cNvPr id="4" name="图片 3" descr="1702092623(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519555" y="3221355"/>
          <a:ext cx="8915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121920</xdr:colOff>
      <xdr:row>3</xdr:row>
      <xdr:rowOff>175260</xdr:rowOff>
    </xdr:from>
    <xdr:ext cx="929640" cy="1539240"/>
    <xdr:pic>
      <xdr:nvPicPr>
        <xdr:cNvPr id="5" name="图片 4" descr="1702092653(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2678430" y="2855595"/>
          <a:ext cx="929640" cy="153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032;&#24314;&#25991;&#20214;&#22841;\&#25253;&#20215;&#26041;&#26696;&#21512;&#21516;\2021&#24180;&#25991;&#20214;\&#21512;&#21516;\&#21512;&#21516;&#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zengximei\AppData\Local\Temp\tmpF72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合同"/>
      <sheetName val="template"/>
      <sheetName val="option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
      <sheetName val="report (2)"/>
      <sheetName val="template"/>
      <sheetName val="option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90" zoomScaleNormal="90" topLeftCell="A10" workbookViewId="0">
      <selection activeCell="G12" sqref="G12"/>
    </sheetView>
  </sheetViews>
  <sheetFormatPr defaultColWidth="9" defaultRowHeight="13.5" outlineLevelCol="7"/>
  <cols>
    <col min="1" max="1" width="6" customWidth="1"/>
    <col min="2" max="2" width="17.6666666666667" customWidth="1"/>
    <col min="3" max="3" width="19.8833333333333" customWidth="1"/>
    <col min="4" max="5" width="9.10833333333333" customWidth="1"/>
    <col min="6" max="6" width="12" style="159" customWidth="1"/>
    <col min="7" max="7" width="14.4416666666667" style="159" customWidth="1"/>
    <col min="8" max="8" width="15.3333333333333" style="160" customWidth="1"/>
    <col min="9" max="9" width="11.4416666666667"/>
    <col min="10" max="10" width="10.3333333333333"/>
    <col min="11" max="11" width="12.6666666666667"/>
  </cols>
  <sheetData>
    <row r="1" s="156" customFormat="1" ht="46.05" customHeight="1" spans="1:8">
      <c r="A1" s="161" t="s">
        <v>0</v>
      </c>
      <c r="B1" s="162"/>
      <c r="C1" s="162"/>
      <c r="D1" s="162"/>
      <c r="E1" s="162"/>
      <c r="F1" s="163"/>
      <c r="G1" s="163"/>
      <c r="H1" s="164"/>
    </row>
    <row r="2" s="157" customFormat="1" ht="38.4" customHeight="1" spans="1:8">
      <c r="A2" s="165" t="s">
        <v>1</v>
      </c>
      <c r="B2" s="165" t="s">
        <v>2</v>
      </c>
      <c r="C2" s="165" t="s">
        <v>3</v>
      </c>
      <c r="D2" s="165" t="s">
        <v>4</v>
      </c>
      <c r="E2" s="165" t="s">
        <v>5</v>
      </c>
      <c r="F2" s="166" t="s">
        <v>6</v>
      </c>
      <c r="G2" s="166" t="s">
        <v>7</v>
      </c>
      <c r="H2" s="167" t="s">
        <v>8</v>
      </c>
    </row>
    <row r="3" s="158" customFormat="1" ht="84" customHeight="1" spans="1:8">
      <c r="A3" s="168">
        <v>1</v>
      </c>
      <c r="B3" s="169" t="s">
        <v>9</v>
      </c>
      <c r="C3" s="170"/>
      <c r="D3" s="171" t="s">
        <v>10</v>
      </c>
      <c r="E3" s="172">
        <v>4</v>
      </c>
      <c r="F3" s="173"/>
      <c r="G3" s="174"/>
      <c r="H3" s="175"/>
    </row>
    <row r="4" s="158" customFormat="1" ht="81.9" customHeight="1" spans="1:8">
      <c r="A4" s="168">
        <v>2</v>
      </c>
      <c r="B4" s="169" t="s">
        <v>11</v>
      </c>
      <c r="C4" s="170"/>
      <c r="D4" s="171" t="s">
        <v>10</v>
      </c>
      <c r="E4" s="172">
        <v>4</v>
      </c>
      <c r="F4" s="173"/>
      <c r="G4" s="174"/>
      <c r="H4" s="175"/>
    </row>
    <row r="5" s="158" customFormat="1" ht="81.9" customHeight="1" spans="1:8">
      <c r="A5" s="168">
        <v>3</v>
      </c>
      <c r="B5" s="169" t="s">
        <v>12</v>
      </c>
      <c r="C5" s="170"/>
      <c r="D5" s="171" t="s">
        <v>10</v>
      </c>
      <c r="E5" s="172">
        <v>4</v>
      </c>
      <c r="F5" s="173"/>
      <c r="G5" s="174"/>
      <c r="H5" s="175"/>
    </row>
    <row r="6" s="158" customFormat="1" ht="81.9" customHeight="1" spans="1:8">
      <c r="A6" s="168">
        <v>4</v>
      </c>
      <c r="B6" s="169" t="s">
        <v>13</v>
      </c>
      <c r="C6" s="170"/>
      <c r="D6" s="171" t="s">
        <v>10</v>
      </c>
      <c r="E6" s="172">
        <v>1</v>
      </c>
      <c r="F6" s="173"/>
      <c r="G6" s="174"/>
      <c r="H6" s="175"/>
    </row>
    <row r="7" s="158" customFormat="1" ht="89.4" customHeight="1" spans="1:8">
      <c r="A7" s="168">
        <v>5</v>
      </c>
      <c r="B7" s="169" t="s">
        <v>14</v>
      </c>
      <c r="C7" s="170"/>
      <c r="D7" s="171" t="s">
        <v>10</v>
      </c>
      <c r="E7" s="172">
        <v>1</v>
      </c>
      <c r="F7" s="173"/>
      <c r="G7" s="174"/>
      <c r="H7" s="175"/>
    </row>
    <row r="8" s="158" customFormat="1" ht="89.4" customHeight="1" spans="1:8">
      <c r="A8" s="168">
        <v>6</v>
      </c>
      <c r="B8" s="169" t="s">
        <v>15</v>
      </c>
      <c r="C8" s="169"/>
      <c r="D8" s="168" t="s">
        <v>16</v>
      </c>
      <c r="E8" s="176">
        <v>1</v>
      </c>
      <c r="F8" s="177"/>
      <c r="G8" s="174"/>
      <c r="H8" s="178"/>
    </row>
    <row r="9" s="158" customFormat="1" ht="89.4" customHeight="1" spans="1:8">
      <c r="A9" s="168"/>
      <c r="B9" s="169" t="s">
        <v>17</v>
      </c>
      <c r="C9" s="169"/>
      <c r="D9" s="168" t="s">
        <v>16</v>
      </c>
      <c r="E9" s="176">
        <v>12</v>
      </c>
      <c r="F9" s="177"/>
      <c r="G9" s="174"/>
      <c r="H9" s="178"/>
    </row>
    <row r="10" s="158" customFormat="1" ht="89.4" customHeight="1" spans="1:8">
      <c r="A10" s="158">
        <v>7</v>
      </c>
      <c r="B10" s="179" t="s">
        <v>18</v>
      </c>
      <c r="C10" s="180"/>
      <c r="D10" s="179" t="s">
        <v>10</v>
      </c>
      <c r="E10" s="181">
        <v>1</v>
      </c>
      <c r="F10" s="182"/>
      <c r="G10" s="174"/>
      <c r="H10" s="178"/>
    </row>
    <row r="11" s="158" customFormat="1" ht="89.4" customHeight="1" spans="1:8">
      <c r="A11" s="183">
        <v>8</v>
      </c>
      <c r="B11" s="168" t="s">
        <v>19</v>
      </c>
      <c r="C11" s="169"/>
      <c r="D11" s="179" t="s">
        <v>10</v>
      </c>
      <c r="E11" s="176">
        <v>12</v>
      </c>
      <c r="F11" s="177"/>
      <c r="G11" s="174"/>
      <c r="H11" s="178"/>
    </row>
    <row r="12" s="158" customFormat="1" ht="89.4" customHeight="1" spans="1:8">
      <c r="A12" s="183">
        <v>9</v>
      </c>
      <c r="B12" s="172" t="s">
        <v>20</v>
      </c>
      <c r="C12" s="169"/>
      <c r="D12" s="179" t="s">
        <v>21</v>
      </c>
      <c r="E12" s="184">
        <v>122</v>
      </c>
      <c r="F12" s="185"/>
      <c r="G12" s="186"/>
      <c r="H12" s="178"/>
    </row>
    <row r="13" ht="27" customHeight="1" spans="1:8">
      <c r="A13" s="187" t="s">
        <v>22</v>
      </c>
      <c r="B13" s="187"/>
      <c r="C13" s="187"/>
      <c r="D13" s="187"/>
      <c r="E13" s="188">
        <f>SUM(G3:G11)</f>
        <v>0</v>
      </c>
      <c r="F13" s="189"/>
      <c r="G13" s="189"/>
      <c r="H13" s="190"/>
    </row>
    <row r="14" ht="27" customHeight="1" spans="1:8">
      <c r="A14" s="187" t="s">
        <v>23</v>
      </c>
      <c r="B14" s="187"/>
      <c r="C14" s="187"/>
      <c r="D14" s="187"/>
      <c r="E14" s="191">
        <f>E13</f>
        <v>0</v>
      </c>
      <c r="F14" s="192"/>
      <c r="G14" s="192"/>
      <c r="H14" s="193"/>
    </row>
    <row r="15" ht="33" customHeight="1" spans="6:8">
      <c r="F15" s="194"/>
      <c r="G15" s="194"/>
      <c r="H15" s="195"/>
    </row>
    <row r="16" ht="33" customHeight="1" spans="6:8">
      <c r="F16" s="194"/>
      <c r="G16" s="194"/>
      <c r="H16" s="195"/>
    </row>
    <row r="17" ht="33" customHeight="1" spans="6:8">
      <c r="F17" s="194"/>
      <c r="G17" s="194"/>
      <c r="H17" s="195"/>
    </row>
  </sheetData>
  <mergeCells count="8">
    <mergeCell ref="A1:H1"/>
    <mergeCell ref="A13:D13"/>
    <mergeCell ref="E13:H13"/>
    <mergeCell ref="A14:D14"/>
    <mergeCell ref="E14:H14"/>
    <mergeCell ref="F15:H15"/>
    <mergeCell ref="F17:H17"/>
    <mergeCell ref="A8:A9"/>
  </mergeCell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80" zoomScaleNormal="80" workbookViewId="0">
      <selection activeCell="L3" sqref="L3"/>
    </sheetView>
  </sheetViews>
  <sheetFormatPr defaultColWidth="9" defaultRowHeight="13.5"/>
  <cols>
    <col min="1" max="1" width="7.025" style="115" customWidth="1"/>
    <col min="2" max="2" width="7.65" style="115" customWidth="1"/>
    <col min="3" max="3" width="7.025" style="115" customWidth="1"/>
    <col min="4" max="4" width="20.3083333333333" style="115" customWidth="1"/>
    <col min="5" max="6" width="9" style="115"/>
    <col min="7" max="7" width="11.725" style="115" customWidth="1"/>
    <col min="8" max="8" width="10.4666666666667" style="115" customWidth="1"/>
    <col min="9" max="9" width="7.80833333333333" style="115" customWidth="1"/>
    <col min="10" max="10" width="8.43333333333333" style="115" customWidth="1"/>
    <col min="11" max="16384" width="9" style="115"/>
  </cols>
  <sheetData>
    <row r="1" s="76" customFormat="1" ht="40.05" customHeight="1" spans="1:10">
      <c r="A1" s="117" t="s">
        <v>24</v>
      </c>
      <c r="B1" s="118"/>
      <c r="C1" s="118"/>
      <c r="D1" s="118"/>
      <c r="E1" s="118"/>
      <c r="F1" s="118"/>
      <c r="G1" s="118"/>
      <c r="H1" s="118"/>
      <c r="I1" s="118"/>
      <c r="J1" s="118"/>
    </row>
    <row r="2" s="76" customFormat="1" ht="28.05" customHeight="1" spans="1:10">
      <c r="A2" s="119" t="s">
        <v>1</v>
      </c>
      <c r="B2" s="119" t="s">
        <v>25</v>
      </c>
      <c r="C2" s="119" t="s">
        <v>2</v>
      </c>
      <c r="D2" s="119" t="s">
        <v>26</v>
      </c>
      <c r="E2" s="119" t="s">
        <v>4</v>
      </c>
      <c r="F2" s="119" t="s">
        <v>5</v>
      </c>
      <c r="G2" s="119" t="s">
        <v>27</v>
      </c>
      <c r="H2" s="119" t="s">
        <v>8</v>
      </c>
      <c r="I2" s="139" t="s">
        <v>28</v>
      </c>
      <c r="J2" s="139" t="s">
        <v>29</v>
      </c>
    </row>
    <row r="3" ht="145.05" customHeight="1" spans="1:10">
      <c r="A3" s="93">
        <v>1</v>
      </c>
      <c r="B3" s="110" t="s">
        <v>30</v>
      </c>
      <c r="C3" s="110" t="s">
        <v>31</v>
      </c>
      <c r="D3" s="100" t="s">
        <v>32</v>
      </c>
      <c r="E3" s="93" t="s">
        <v>33</v>
      </c>
      <c r="F3" s="93">
        <v>6</v>
      </c>
      <c r="G3" s="93"/>
      <c r="H3" s="121" t="s">
        <v>34</v>
      </c>
      <c r="I3" s="111"/>
      <c r="J3" s="111"/>
    </row>
    <row r="4" ht="145.05" customHeight="1" spans="1:10">
      <c r="A4" s="93">
        <v>2</v>
      </c>
      <c r="B4" s="110" t="s">
        <v>35</v>
      </c>
      <c r="C4" s="110" t="s">
        <v>36</v>
      </c>
      <c r="D4" s="100" t="s">
        <v>37</v>
      </c>
      <c r="E4" s="93" t="s">
        <v>38</v>
      </c>
      <c r="F4" s="93">
        <v>36</v>
      </c>
      <c r="G4" s="93"/>
      <c r="H4" s="122"/>
      <c r="I4" s="111"/>
      <c r="J4" s="111"/>
    </row>
    <row r="5" ht="145.05" customHeight="1" spans="1:10">
      <c r="A5" s="93">
        <v>3</v>
      </c>
      <c r="B5" s="110" t="s">
        <v>39</v>
      </c>
      <c r="C5" s="110" t="s">
        <v>40</v>
      </c>
      <c r="D5" s="100" t="s">
        <v>41</v>
      </c>
      <c r="E5" s="93" t="s">
        <v>21</v>
      </c>
      <c r="F5" s="93">
        <v>2</v>
      </c>
      <c r="G5" s="93"/>
      <c r="H5" s="123" t="s">
        <v>42</v>
      </c>
      <c r="I5" s="111"/>
      <c r="J5" s="111"/>
    </row>
    <row r="6" ht="145.05" customHeight="1" spans="1:10">
      <c r="A6" s="93">
        <v>4</v>
      </c>
      <c r="B6" s="110" t="s">
        <v>43</v>
      </c>
      <c r="C6" s="110" t="s">
        <v>44</v>
      </c>
      <c r="D6" s="100" t="s">
        <v>45</v>
      </c>
      <c r="E6" s="93" t="s">
        <v>33</v>
      </c>
      <c r="F6" s="93">
        <v>1</v>
      </c>
      <c r="G6" s="93"/>
      <c r="H6" s="123"/>
      <c r="I6" s="111"/>
      <c r="J6" s="111"/>
    </row>
    <row r="7" ht="145.05" customHeight="1" spans="1:10">
      <c r="A7" s="93">
        <v>5</v>
      </c>
      <c r="B7" s="153"/>
      <c r="C7" s="153" t="s">
        <v>46</v>
      </c>
      <c r="D7" s="100" t="s">
        <v>47</v>
      </c>
      <c r="E7" s="123" t="s">
        <v>21</v>
      </c>
      <c r="F7" s="123">
        <v>2</v>
      </c>
      <c r="G7" s="153"/>
      <c r="H7" s="123"/>
      <c r="I7" s="141"/>
      <c r="J7" s="111"/>
    </row>
    <row r="8" ht="145.05" customHeight="1" spans="1:10">
      <c r="A8" s="93">
        <v>6</v>
      </c>
      <c r="B8" s="110" t="s">
        <v>48</v>
      </c>
      <c r="C8" s="110" t="s">
        <v>49</v>
      </c>
      <c r="D8" s="100" t="s">
        <v>50</v>
      </c>
      <c r="E8" s="93" t="s">
        <v>21</v>
      </c>
      <c r="F8" s="93">
        <v>1</v>
      </c>
      <c r="G8" s="93"/>
      <c r="H8" s="123" t="s">
        <v>51</v>
      </c>
      <c r="I8" s="111"/>
      <c r="J8" s="111"/>
    </row>
    <row r="9" ht="145.05" customHeight="1" spans="1:10">
      <c r="A9" s="93">
        <v>7</v>
      </c>
      <c r="B9" s="110" t="s">
        <v>52</v>
      </c>
      <c r="C9" s="110" t="s">
        <v>53</v>
      </c>
      <c r="D9" s="100" t="s">
        <v>54</v>
      </c>
      <c r="E9" s="93" t="s">
        <v>21</v>
      </c>
      <c r="F9" s="93">
        <v>1</v>
      </c>
      <c r="G9" s="93"/>
      <c r="H9" s="123"/>
      <c r="I9" s="111"/>
      <c r="J9" s="111"/>
    </row>
    <row r="10" ht="145.05" customHeight="1" spans="1:10">
      <c r="A10" s="93">
        <v>8</v>
      </c>
      <c r="B10" s="110" t="s">
        <v>55</v>
      </c>
      <c r="C10" s="110" t="s">
        <v>56</v>
      </c>
      <c r="D10" s="100" t="s">
        <v>57</v>
      </c>
      <c r="E10" s="93" t="s">
        <v>21</v>
      </c>
      <c r="F10" s="93">
        <v>1</v>
      </c>
      <c r="G10" s="93"/>
      <c r="H10" s="123"/>
      <c r="I10" s="111"/>
      <c r="J10" s="111"/>
    </row>
    <row r="11" ht="145.05" customHeight="1" spans="1:10">
      <c r="A11" s="93">
        <v>9</v>
      </c>
      <c r="B11" s="110" t="s">
        <v>58</v>
      </c>
      <c r="C11" s="110" t="s">
        <v>59</v>
      </c>
      <c r="D11" s="100" t="s">
        <v>60</v>
      </c>
      <c r="E11" s="93" t="s">
        <v>21</v>
      </c>
      <c r="F11" s="93">
        <v>2</v>
      </c>
      <c r="G11" s="93"/>
      <c r="H11" s="121" t="s">
        <v>61</v>
      </c>
      <c r="I11" s="111"/>
      <c r="J11" s="111"/>
    </row>
    <row r="12" ht="145.05" customHeight="1" spans="1:10">
      <c r="A12" s="93">
        <v>10</v>
      </c>
      <c r="B12" s="110" t="s">
        <v>62</v>
      </c>
      <c r="C12" s="110" t="s">
        <v>63</v>
      </c>
      <c r="D12" s="100" t="s">
        <v>64</v>
      </c>
      <c r="E12" s="93" t="s">
        <v>21</v>
      </c>
      <c r="F12" s="93">
        <v>1</v>
      </c>
      <c r="G12" s="93"/>
      <c r="H12" s="126"/>
      <c r="I12" s="111"/>
      <c r="J12" s="111"/>
    </row>
    <row r="13" ht="145.05" customHeight="1" spans="1:10">
      <c r="A13" s="93">
        <v>11</v>
      </c>
      <c r="B13" s="110" t="s">
        <v>65</v>
      </c>
      <c r="C13" s="110" t="s">
        <v>66</v>
      </c>
      <c r="D13" s="100" t="s">
        <v>67</v>
      </c>
      <c r="E13" s="124" t="s">
        <v>21</v>
      </c>
      <c r="F13" s="124">
        <v>1</v>
      </c>
      <c r="G13" s="93"/>
      <c r="H13" s="126"/>
      <c r="I13" s="140"/>
      <c r="J13" s="111"/>
    </row>
    <row r="14" ht="145.05" customHeight="1" spans="1:10">
      <c r="A14" s="93">
        <v>12</v>
      </c>
      <c r="B14" s="110" t="s">
        <v>68</v>
      </c>
      <c r="C14" s="110" t="s">
        <v>69</v>
      </c>
      <c r="D14" s="100" t="s">
        <v>70</v>
      </c>
      <c r="E14" s="93" t="s">
        <v>21</v>
      </c>
      <c r="F14" s="93">
        <v>1</v>
      </c>
      <c r="G14" s="93"/>
      <c r="H14" s="126"/>
      <c r="I14" s="111"/>
      <c r="J14" s="111"/>
    </row>
    <row r="15" ht="145.05" customHeight="1" spans="1:10">
      <c r="A15" s="93">
        <v>13</v>
      </c>
      <c r="B15" s="110" t="s">
        <v>71</v>
      </c>
      <c r="C15" s="125" t="s">
        <v>72</v>
      </c>
      <c r="D15" s="100" t="s">
        <v>73</v>
      </c>
      <c r="E15" s="93" t="s">
        <v>74</v>
      </c>
      <c r="F15" s="66">
        <v>1</v>
      </c>
      <c r="G15" s="93"/>
      <c r="H15" s="126"/>
      <c r="I15" s="141"/>
      <c r="J15" s="111"/>
    </row>
    <row r="16" ht="145.05" customHeight="1" spans="1:10">
      <c r="A16" s="93">
        <v>14</v>
      </c>
      <c r="B16" s="110" t="s">
        <v>75</v>
      </c>
      <c r="C16" s="110" t="s">
        <v>76</v>
      </c>
      <c r="D16" s="100" t="s">
        <v>77</v>
      </c>
      <c r="E16" s="93" t="s">
        <v>33</v>
      </c>
      <c r="F16" s="66">
        <v>1</v>
      </c>
      <c r="G16" s="93"/>
      <c r="H16" s="122"/>
      <c r="I16" s="141"/>
      <c r="J16" s="111"/>
    </row>
    <row r="17" ht="145.05" customHeight="1" spans="1:10">
      <c r="A17" s="93">
        <v>15</v>
      </c>
      <c r="B17" s="110" t="s">
        <v>58</v>
      </c>
      <c r="C17" s="110" t="s">
        <v>59</v>
      </c>
      <c r="D17" s="100" t="s">
        <v>60</v>
      </c>
      <c r="E17" s="93" t="s">
        <v>21</v>
      </c>
      <c r="F17" s="93">
        <v>2</v>
      </c>
      <c r="G17" s="93"/>
      <c r="H17" s="123" t="s">
        <v>78</v>
      </c>
      <c r="I17" s="111"/>
      <c r="J17" s="111"/>
    </row>
    <row r="18" ht="145.05" customHeight="1" spans="1:10">
      <c r="A18" s="93">
        <v>16</v>
      </c>
      <c r="B18" s="110" t="s">
        <v>79</v>
      </c>
      <c r="C18" s="110" t="s">
        <v>80</v>
      </c>
      <c r="D18" s="100" t="s">
        <v>81</v>
      </c>
      <c r="E18" s="93" t="s">
        <v>21</v>
      </c>
      <c r="F18" s="93">
        <v>1</v>
      </c>
      <c r="G18" s="93"/>
      <c r="H18" s="123"/>
      <c r="I18" s="111"/>
      <c r="J18" s="111"/>
    </row>
    <row r="19" ht="145.05" customHeight="1" spans="1:10">
      <c r="A19" s="93">
        <v>17</v>
      </c>
      <c r="B19" s="110" t="s">
        <v>82</v>
      </c>
      <c r="C19" s="110" t="s">
        <v>83</v>
      </c>
      <c r="D19" s="100" t="s">
        <v>70</v>
      </c>
      <c r="E19" s="124" t="s">
        <v>21</v>
      </c>
      <c r="F19" s="124">
        <v>1</v>
      </c>
      <c r="G19" s="93"/>
      <c r="H19" s="123"/>
      <c r="I19" s="140"/>
      <c r="J19" s="111"/>
    </row>
    <row r="20" ht="145.05" customHeight="1" spans="1:10">
      <c r="A20" s="93">
        <v>18</v>
      </c>
      <c r="B20" s="110" t="s">
        <v>79</v>
      </c>
      <c r="C20" s="110" t="s">
        <v>80</v>
      </c>
      <c r="D20" s="100" t="s">
        <v>81</v>
      </c>
      <c r="E20" s="93" t="s">
        <v>21</v>
      </c>
      <c r="F20" s="93">
        <v>1</v>
      </c>
      <c r="G20" s="93"/>
      <c r="H20" s="123" t="s">
        <v>84</v>
      </c>
      <c r="I20" s="111"/>
      <c r="J20" s="111"/>
    </row>
    <row r="21" ht="145.05" customHeight="1" spans="1:10">
      <c r="A21" s="93">
        <v>19</v>
      </c>
      <c r="B21" s="110" t="s">
        <v>82</v>
      </c>
      <c r="C21" s="110" t="s">
        <v>83</v>
      </c>
      <c r="D21" s="100" t="s">
        <v>70</v>
      </c>
      <c r="E21" s="124" t="s">
        <v>21</v>
      </c>
      <c r="F21" s="124">
        <v>1</v>
      </c>
      <c r="G21" s="93"/>
      <c r="H21" s="123"/>
      <c r="I21" s="140"/>
      <c r="J21" s="111"/>
    </row>
    <row r="22" ht="145.05" customHeight="1" spans="1:10">
      <c r="A22" s="93">
        <v>20</v>
      </c>
      <c r="B22" s="110" t="s">
        <v>85</v>
      </c>
      <c r="C22" s="110" t="s">
        <v>86</v>
      </c>
      <c r="D22" s="100" t="s">
        <v>87</v>
      </c>
      <c r="E22" s="124" t="s">
        <v>21</v>
      </c>
      <c r="F22" s="124">
        <v>1</v>
      </c>
      <c r="G22" s="93"/>
      <c r="H22" s="123"/>
      <c r="I22" s="140"/>
      <c r="J22" s="111"/>
    </row>
    <row r="23" ht="145.05" customHeight="1" spans="1:10">
      <c r="A23" s="93">
        <v>21</v>
      </c>
      <c r="B23" s="110" t="s">
        <v>88</v>
      </c>
      <c r="C23" s="110" t="s">
        <v>89</v>
      </c>
      <c r="D23" s="100" t="s">
        <v>70</v>
      </c>
      <c r="E23" s="124" t="s">
        <v>21</v>
      </c>
      <c r="F23" s="124">
        <v>1</v>
      </c>
      <c r="G23" s="93"/>
      <c r="H23" s="123"/>
      <c r="I23" s="140"/>
      <c r="J23" s="111"/>
    </row>
    <row r="24" ht="145.05" customHeight="1" spans="1:10">
      <c r="A24" s="93">
        <v>22</v>
      </c>
      <c r="B24" s="110" t="s">
        <v>90</v>
      </c>
      <c r="C24" s="110" t="s">
        <v>91</v>
      </c>
      <c r="D24" s="100" t="s">
        <v>92</v>
      </c>
      <c r="E24" s="93" t="s">
        <v>33</v>
      </c>
      <c r="F24" s="93">
        <v>2</v>
      </c>
      <c r="G24" s="93"/>
      <c r="H24" s="123"/>
      <c r="I24" s="111"/>
      <c r="J24" s="111"/>
    </row>
    <row r="25" ht="145.05" customHeight="1" spans="1:10">
      <c r="A25" s="93">
        <v>23</v>
      </c>
      <c r="B25" s="110" t="s">
        <v>93</v>
      </c>
      <c r="C25" s="110" t="s">
        <v>94</v>
      </c>
      <c r="D25" s="100" t="s">
        <v>95</v>
      </c>
      <c r="E25" s="93" t="s">
        <v>21</v>
      </c>
      <c r="F25" s="93">
        <v>1</v>
      </c>
      <c r="G25" s="93"/>
      <c r="H25" s="121" t="s">
        <v>96</v>
      </c>
      <c r="I25" s="111"/>
      <c r="J25" s="111"/>
    </row>
    <row r="26" ht="145.05" customHeight="1" spans="1:10">
      <c r="A26" s="93">
        <v>24</v>
      </c>
      <c r="B26" s="110" t="s">
        <v>97</v>
      </c>
      <c r="C26" s="110" t="s">
        <v>98</v>
      </c>
      <c r="D26" s="100" t="s">
        <v>54</v>
      </c>
      <c r="E26" s="93" t="s">
        <v>21</v>
      </c>
      <c r="F26" s="93">
        <v>1</v>
      </c>
      <c r="G26" s="93"/>
      <c r="H26" s="126"/>
      <c r="I26" s="111"/>
      <c r="J26" s="111"/>
    </row>
    <row r="27" ht="145.05" customHeight="1" spans="1:10">
      <c r="A27" s="93">
        <v>25</v>
      </c>
      <c r="B27" s="110" t="s">
        <v>99</v>
      </c>
      <c r="C27" s="110" t="s">
        <v>100</v>
      </c>
      <c r="D27" s="100" t="s">
        <v>101</v>
      </c>
      <c r="E27" s="93" t="s">
        <v>21</v>
      </c>
      <c r="F27" s="93">
        <v>3</v>
      </c>
      <c r="G27" s="93"/>
      <c r="H27" s="126"/>
      <c r="I27" s="111"/>
      <c r="J27" s="111"/>
    </row>
    <row r="28" s="76" customFormat="1" ht="109" customHeight="1" spans="1:10">
      <c r="A28" s="93">
        <v>26</v>
      </c>
      <c r="B28" s="127" t="s">
        <v>102</v>
      </c>
      <c r="C28" s="128" t="s">
        <v>103</v>
      </c>
      <c r="D28" s="129" t="s">
        <v>104</v>
      </c>
      <c r="E28" s="130" t="s">
        <v>33</v>
      </c>
      <c r="F28" s="131">
        <v>36</v>
      </c>
      <c r="G28" s="132"/>
      <c r="H28" s="133" t="s">
        <v>105</v>
      </c>
      <c r="I28" s="142"/>
      <c r="J28" s="111"/>
    </row>
    <row r="29" s="152" customFormat="1" ht="30" customHeight="1" spans="1:10">
      <c r="A29" s="70" t="s">
        <v>106</v>
      </c>
      <c r="B29" s="71"/>
      <c r="C29" s="71"/>
      <c r="D29" s="71"/>
      <c r="E29" s="71"/>
      <c r="F29" s="154">
        <f>SUM(J3:J28)</f>
        <v>0</v>
      </c>
      <c r="G29" s="154"/>
      <c r="H29" s="154"/>
      <c r="I29" s="154"/>
      <c r="J29" s="154"/>
    </row>
    <row r="30" s="152" customFormat="1" ht="12" customHeight="1" spans="1:10">
      <c r="A30" s="73" t="s">
        <v>107</v>
      </c>
      <c r="B30" s="74"/>
      <c r="C30" s="74"/>
      <c r="D30" s="74"/>
      <c r="E30" s="74"/>
      <c r="F30" s="155">
        <f>SUM(F29)</f>
        <v>0</v>
      </c>
      <c r="G30" s="155"/>
      <c r="H30" s="155"/>
      <c r="I30" s="155"/>
      <c r="J30" s="155"/>
    </row>
  </sheetData>
  <mergeCells count="12">
    <mergeCell ref="A1:J1"/>
    <mergeCell ref="A29:E29"/>
    <mergeCell ref="F29:J29"/>
    <mergeCell ref="A30:E30"/>
    <mergeCell ref="F30:J30"/>
    <mergeCell ref="H3:H4"/>
    <mergeCell ref="H5:H7"/>
    <mergeCell ref="H8:H10"/>
    <mergeCell ref="H11:H16"/>
    <mergeCell ref="H17:H19"/>
    <mergeCell ref="H20:H24"/>
    <mergeCell ref="H25:H27"/>
  </mergeCells>
  <conditionalFormatting sqref="B28">
    <cfRule type="duplicateValues" dxfId="0" priority="2"/>
    <cfRule type="containsText" dxfId="1" priority="3" stopIfTrue="1" operator="between" text="TY">
      <formula>NOT(ISERROR(SEARCH("TY",B28)))</formula>
    </cfRule>
  </conditionalFormatting>
  <conditionalFormatting sqref="C28">
    <cfRule type="containsText" dxfId="1" priority="1" stopIfTrue="1" operator="between" text="TY">
      <formula>NOT(ISERROR(SEARCH("TY",C28)))</formula>
    </cfRule>
  </conditionalFormatting>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83" zoomScaleNormal="83" workbookViewId="0">
      <selection activeCell="I3" sqref="I3"/>
    </sheetView>
  </sheetViews>
  <sheetFormatPr defaultColWidth="9" defaultRowHeight="13.5"/>
  <cols>
    <col min="1" max="1" width="6.025" style="115" customWidth="1"/>
    <col min="2" max="2" width="6.625" style="115" customWidth="1"/>
    <col min="3" max="3" width="7.075" style="115" customWidth="1"/>
    <col min="4" max="4" width="14.6" style="115" customWidth="1"/>
    <col min="5" max="5" width="7.375" style="115" customWidth="1"/>
    <col min="6" max="6" width="9" style="115"/>
    <col min="7" max="7" width="9.93333333333333" style="115" customWidth="1"/>
    <col min="8" max="8" width="9" style="115"/>
    <col min="9" max="9" width="9.03333333333333" style="115" customWidth="1"/>
    <col min="10" max="10" width="8.28333333333333" style="115" customWidth="1"/>
    <col min="11" max="16384" width="9" style="115"/>
  </cols>
  <sheetData>
    <row r="1" s="143" customFormat="1" ht="40.05" customHeight="1" spans="1:10">
      <c r="A1" s="117" t="s">
        <v>108</v>
      </c>
      <c r="B1" s="118"/>
      <c r="C1" s="118"/>
      <c r="D1" s="118"/>
      <c r="E1" s="118"/>
      <c r="F1" s="118"/>
      <c r="G1" s="118"/>
      <c r="H1" s="118"/>
      <c r="I1" s="118"/>
      <c r="J1" s="118"/>
    </row>
    <row r="2" s="76" customFormat="1" ht="28.05" customHeight="1" spans="1:10">
      <c r="A2" s="119" t="s">
        <v>1</v>
      </c>
      <c r="B2" s="119" t="s">
        <v>25</v>
      </c>
      <c r="C2" s="119" t="s">
        <v>2</v>
      </c>
      <c r="D2" s="119" t="s">
        <v>26</v>
      </c>
      <c r="E2" s="119" t="s">
        <v>4</v>
      </c>
      <c r="F2" s="119" t="s">
        <v>5</v>
      </c>
      <c r="G2" s="119" t="s">
        <v>27</v>
      </c>
      <c r="H2" s="119" t="s">
        <v>8</v>
      </c>
      <c r="I2" s="139" t="s">
        <v>28</v>
      </c>
      <c r="J2" s="139" t="s">
        <v>29</v>
      </c>
    </row>
    <row r="3" ht="145.05" customHeight="1" spans="1:10">
      <c r="A3" s="93">
        <v>1</v>
      </c>
      <c r="B3" s="66" t="s">
        <v>30</v>
      </c>
      <c r="C3" s="66" t="s">
        <v>31</v>
      </c>
      <c r="D3" s="100" t="s">
        <v>32</v>
      </c>
      <c r="E3" s="93" t="s">
        <v>33</v>
      </c>
      <c r="F3" s="93">
        <v>6</v>
      </c>
      <c r="G3" s="93"/>
      <c r="H3" s="121" t="s">
        <v>34</v>
      </c>
      <c r="I3" s="111"/>
      <c r="J3" s="111"/>
    </row>
    <row r="4" ht="145.05" customHeight="1" spans="1:10">
      <c r="A4" s="93">
        <v>2</v>
      </c>
      <c r="B4" s="66" t="s">
        <v>35</v>
      </c>
      <c r="C4" s="66" t="s">
        <v>36</v>
      </c>
      <c r="D4" s="100" t="s">
        <v>37</v>
      </c>
      <c r="E4" s="93" t="s">
        <v>38</v>
      </c>
      <c r="F4" s="93">
        <v>36</v>
      </c>
      <c r="G4" s="93"/>
      <c r="H4" s="122"/>
      <c r="I4" s="111"/>
      <c r="J4" s="111"/>
    </row>
    <row r="5" ht="145.05" customHeight="1" spans="1:10">
      <c r="A5" s="93">
        <v>3</v>
      </c>
      <c r="B5" s="66" t="s">
        <v>39</v>
      </c>
      <c r="C5" s="66" t="s">
        <v>40</v>
      </c>
      <c r="D5" s="100" t="s">
        <v>41</v>
      </c>
      <c r="E5" s="93" t="s">
        <v>21</v>
      </c>
      <c r="F5" s="93">
        <v>2</v>
      </c>
      <c r="G5" s="93"/>
      <c r="H5" s="123" t="s">
        <v>42</v>
      </c>
      <c r="I5" s="111"/>
      <c r="J5" s="111"/>
    </row>
    <row r="6" ht="145.05" customHeight="1" spans="1:10">
      <c r="A6" s="93">
        <v>4</v>
      </c>
      <c r="B6" s="66" t="s">
        <v>43</v>
      </c>
      <c r="C6" s="66" t="s">
        <v>44</v>
      </c>
      <c r="D6" s="100" t="s">
        <v>45</v>
      </c>
      <c r="E6" s="93" t="s">
        <v>33</v>
      </c>
      <c r="F6" s="93">
        <v>1</v>
      </c>
      <c r="G6" s="93"/>
      <c r="H6" s="123"/>
      <c r="I6" s="111"/>
      <c r="J6" s="111"/>
    </row>
    <row r="7" ht="145.05" customHeight="1" spans="1:10">
      <c r="A7" s="93">
        <v>5</v>
      </c>
      <c r="B7" s="66" t="s">
        <v>85</v>
      </c>
      <c r="C7" s="66" t="s">
        <v>86</v>
      </c>
      <c r="D7" s="100" t="s">
        <v>87</v>
      </c>
      <c r="E7" s="124" t="s">
        <v>21</v>
      </c>
      <c r="F7" s="124">
        <v>1</v>
      </c>
      <c r="G7" s="93"/>
      <c r="H7" s="123"/>
      <c r="I7" s="140"/>
      <c r="J7" s="111"/>
    </row>
    <row r="8" ht="145.05" customHeight="1" spans="1:10">
      <c r="A8" s="93">
        <v>6</v>
      </c>
      <c r="B8" s="66" t="s">
        <v>43</v>
      </c>
      <c r="C8" s="66" t="s">
        <v>44</v>
      </c>
      <c r="D8" s="100" t="s">
        <v>45</v>
      </c>
      <c r="E8" s="93" t="s">
        <v>33</v>
      </c>
      <c r="F8" s="93">
        <v>1</v>
      </c>
      <c r="G8" s="93"/>
      <c r="H8" s="123" t="s">
        <v>51</v>
      </c>
      <c r="I8" s="111"/>
      <c r="J8" s="111"/>
    </row>
    <row r="9" ht="145.05" customHeight="1" spans="1:10">
      <c r="A9" s="93">
        <v>7</v>
      </c>
      <c r="B9" s="66" t="s">
        <v>48</v>
      </c>
      <c r="C9" s="66" t="s">
        <v>49</v>
      </c>
      <c r="D9" s="100" t="s">
        <v>50</v>
      </c>
      <c r="E9" s="93" t="s">
        <v>21</v>
      </c>
      <c r="F9" s="93">
        <v>1</v>
      </c>
      <c r="G9" s="93"/>
      <c r="H9" s="123"/>
      <c r="I9" s="111"/>
      <c r="J9" s="111"/>
    </row>
    <row r="10" ht="145.05" customHeight="1" spans="1:10">
      <c r="A10" s="93">
        <v>8</v>
      </c>
      <c r="B10" s="66" t="s">
        <v>52</v>
      </c>
      <c r="C10" s="66" t="s">
        <v>53</v>
      </c>
      <c r="D10" s="100" t="s">
        <v>54</v>
      </c>
      <c r="E10" s="93" t="s">
        <v>21</v>
      </c>
      <c r="F10" s="93">
        <v>1</v>
      </c>
      <c r="G10" s="93"/>
      <c r="H10" s="123"/>
      <c r="I10" s="111"/>
      <c r="J10" s="111"/>
    </row>
    <row r="11" ht="145.05" customHeight="1" spans="1:10">
      <c r="A11" s="93">
        <v>9</v>
      </c>
      <c r="B11" s="66" t="s">
        <v>55</v>
      </c>
      <c r="C11" s="66" t="s">
        <v>56</v>
      </c>
      <c r="D11" s="100" t="s">
        <v>57</v>
      </c>
      <c r="E11" s="93" t="s">
        <v>21</v>
      </c>
      <c r="F11" s="93">
        <v>1</v>
      </c>
      <c r="G11" s="93"/>
      <c r="H11" s="123"/>
      <c r="I11" s="111"/>
      <c r="J11" s="111"/>
    </row>
    <row r="12" ht="145.05" customHeight="1" spans="1:10">
      <c r="A12" s="93">
        <v>10</v>
      </c>
      <c r="B12" s="66" t="s">
        <v>62</v>
      </c>
      <c r="C12" s="66" t="s">
        <v>63</v>
      </c>
      <c r="D12" s="100" t="s">
        <v>64</v>
      </c>
      <c r="E12" s="93" t="s">
        <v>21</v>
      </c>
      <c r="F12" s="93">
        <v>1</v>
      </c>
      <c r="G12" s="93"/>
      <c r="H12" s="123"/>
      <c r="I12" s="111"/>
      <c r="J12" s="111"/>
    </row>
    <row r="13" ht="145.05" customHeight="1" spans="1:10">
      <c r="A13" s="93">
        <v>11</v>
      </c>
      <c r="B13" s="66" t="s">
        <v>58</v>
      </c>
      <c r="C13" s="66" t="s">
        <v>59</v>
      </c>
      <c r="D13" s="100" t="s">
        <v>109</v>
      </c>
      <c r="E13" s="93" t="s">
        <v>21</v>
      </c>
      <c r="F13" s="93">
        <v>2</v>
      </c>
      <c r="G13" s="93"/>
      <c r="H13" s="123"/>
      <c r="I13" s="111"/>
      <c r="J13" s="111"/>
    </row>
    <row r="14" ht="145.05" customHeight="1" spans="1:10">
      <c r="A14" s="93">
        <v>12</v>
      </c>
      <c r="B14" s="66" t="s">
        <v>65</v>
      </c>
      <c r="C14" s="66" t="s">
        <v>66</v>
      </c>
      <c r="D14" s="100" t="s">
        <v>67</v>
      </c>
      <c r="E14" s="124" t="s">
        <v>21</v>
      </c>
      <c r="F14" s="124">
        <v>1</v>
      </c>
      <c r="G14" s="93"/>
      <c r="H14" s="123" t="s">
        <v>110</v>
      </c>
      <c r="I14" s="140"/>
      <c r="J14" s="111"/>
    </row>
    <row r="15" ht="145.05" customHeight="1" spans="1:10">
      <c r="A15" s="93">
        <v>13</v>
      </c>
      <c r="B15" s="66" t="s">
        <v>62</v>
      </c>
      <c r="C15" s="66" t="s">
        <v>63</v>
      </c>
      <c r="D15" s="100" t="s">
        <v>64</v>
      </c>
      <c r="E15" s="93" t="s">
        <v>21</v>
      </c>
      <c r="F15" s="93">
        <v>1</v>
      </c>
      <c r="G15" s="93"/>
      <c r="H15" s="123"/>
      <c r="I15" s="111"/>
      <c r="J15" s="111"/>
    </row>
    <row r="16" ht="145.05" customHeight="1" spans="1:10">
      <c r="A16" s="93">
        <v>14</v>
      </c>
      <c r="B16" s="66" t="s">
        <v>58</v>
      </c>
      <c r="C16" s="66" t="s">
        <v>59</v>
      </c>
      <c r="D16" s="100" t="s">
        <v>109</v>
      </c>
      <c r="E16" s="93" t="s">
        <v>21</v>
      </c>
      <c r="F16" s="93">
        <v>2</v>
      </c>
      <c r="G16" s="93"/>
      <c r="H16" s="123"/>
      <c r="I16" s="111"/>
      <c r="J16" s="111"/>
    </row>
    <row r="17" ht="145.05" customHeight="1" spans="1:10">
      <c r="A17" s="93">
        <v>15</v>
      </c>
      <c r="B17" s="66" t="s">
        <v>82</v>
      </c>
      <c r="C17" s="66" t="s">
        <v>83</v>
      </c>
      <c r="D17" s="100" t="s">
        <v>70</v>
      </c>
      <c r="E17" s="124" t="s">
        <v>21</v>
      </c>
      <c r="F17" s="124">
        <v>3</v>
      </c>
      <c r="G17" s="93"/>
      <c r="H17" s="123"/>
      <c r="I17" s="140"/>
      <c r="J17" s="111"/>
    </row>
    <row r="18" ht="145.05" customHeight="1" spans="1:10">
      <c r="A18" s="93">
        <v>16</v>
      </c>
      <c r="B18" s="66" t="s">
        <v>71</v>
      </c>
      <c r="C18" s="144" t="s">
        <v>72</v>
      </c>
      <c r="D18" s="100" t="s">
        <v>73</v>
      </c>
      <c r="E18" s="93" t="s">
        <v>74</v>
      </c>
      <c r="F18" s="66">
        <v>1</v>
      </c>
      <c r="G18" s="93"/>
      <c r="H18" s="123" t="s">
        <v>61</v>
      </c>
      <c r="I18" s="141"/>
      <c r="J18" s="111"/>
    </row>
    <row r="19" ht="145.05" customHeight="1" spans="1:10">
      <c r="A19" s="93">
        <v>17</v>
      </c>
      <c r="B19" s="66" t="s">
        <v>65</v>
      </c>
      <c r="C19" s="66" t="s">
        <v>66</v>
      </c>
      <c r="D19" s="100" t="s">
        <v>67</v>
      </c>
      <c r="E19" s="124" t="s">
        <v>21</v>
      </c>
      <c r="F19" s="124">
        <v>1</v>
      </c>
      <c r="G19" s="93"/>
      <c r="H19" s="123" t="s">
        <v>84</v>
      </c>
      <c r="I19" s="140"/>
      <c r="J19" s="111"/>
    </row>
    <row r="20" ht="145.05" customHeight="1" spans="1:10">
      <c r="A20" s="93">
        <v>18</v>
      </c>
      <c r="B20" s="66" t="s">
        <v>82</v>
      </c>
      <c r="C20" s="66" t="s">
        <v>83</v>
      </c>
      <c r="D20" s="100" t="s">
        <v>70</v>
      </c>
      <c r="E20" s="124" t="s">
        <v>21</v>
      </c>
      <c r="F20" s="124">
        <v>2</v>
      </c>
      <c r="G20" s="93"/>
      <c r="H20" s="123"/>
      <c r="I20" s="140"/>
      <c r="J20" s="111"/>
    </row>
    <row r="21" ht="145.05" customHeight="1" spans="1:10">
      <c r="A21" s="93">
        <v>19</v>
      </c>
      <c r="B21" s="66" t="s">
        <v>62</v>
      </c>
      <c r="C21" s="66" t="s">
        <v>63</v>
      </c>
      <c r="D21" s="100" t="s">
        <v>64</v>
      </c>
      <c r="E21" s="93" t="s">
        <v>21</v>
      </c>
      <c r="F21" s="93">
        <v>2</v>
      </c>
      <c r="G21" s="93"/>
      <c r="H21" s="123"/>
      <c r="I21" s="111"/>
      <c r="J21" s="111"/>
    </row>
    <row r="22" ht="145.05" customHeight="1" spans="1:10">
      <c r="A22" s="93">
        <v>20</v>
      </c>
      <c r="B22" s="66" t="s">
        <v>58</v>
      </c>
      <c r="C22" s="66" t="s">
        <v>59</v>
      </c>
      <c r="D22" s="100" t="s">
        <v>109</v>
      </c>
      <c r="E22" s="93" t="s">
        <v>21</v>
      </c>
      <c r="F22" s="93">
        <v>2</v>
      </c>
      <c r="G22" s="93"/>
      <c r="H22" s="123"/>
      <c r="I22" s="111"/>
      <c r="J22" s="111"/>
    </row>
    <row r="23" ht="145.05" customHeight="1" spans="1:10">
      <c r="A23" s="93">
        <v>21</v>
      </c>
      <c r="B23" s="66" t="s">
        <v>79</v>
      </c>
      <c r="C23" s="66" t="s">
        <v>80</v>
      </c>
      <c r="D23" s="100" t="s">
        <v>111</v>
      </c>
      <c r="E23" s="93" t="s">
        <v>21</v>
      </c>
      <c r="F23" s="93">
        <v>1</v>
      </c>
      <c r="G23" s="93"/>
      <c r="H23" s="123"/>
      <c r="I23" s="111"/>
      <c r="J23" s="111"/>
    </row>
    <row r="24" ht="145.05" customHeight="1" spans="1:10">
      <c r="A24" s="93">
        <v>22</v>
      </c>
      <c r="B24" s="66" t="s">
        <v>82</v>
      </c>
      <c r="C24" s="66" t="s">
        <v>83</v>
      </c>
      <c r="D24" s="100" t="s">
        <v>70</v>
      </c>
      <c r="E24" s="124" t="s">
        <v>21</v>
      </c>
      <c r="F24" s="124">
        <v>1</v>
      </c>
      <c r="G24" s="93"/>
      <c r="H24" s="126" t="s">
        <v>112</v>
      </c>
      <c r="I24" s="140"/>
      <c r="J24" s="111"/>
    </row>
    <row r="25" ht="145.05" customHeight="1" spans="1:10">
      <c r="A25" s="93">
        <v>23</v>
      </c>
      <c r="B25" s="66" t="s">
        <v>113</v>
      </c>
      <c r="C25" s="66" t="s">
        <v>114</v>
      </c>
      <c r="D25" s="100" t="s">
        <v>115</v>
      </c>
      <c r="E25" s="93" t="s">
        <v>21</v>
      </c>
      <c r="F25" s="66">
        <v>1</v>
      </c>
      <c r="G25" s="93"/>
      <c r="H25" s="126"/>
      <c r="I25" s="140"/>
      <c r="J25" s="111"/>
    </row>
    <row r="26" ht="145.05" customHeight="1" spans="1:10">
      <c r="A26" s="93">
        <v>24</v>
      </c>
      <c r="B26" s="66" t="s">
        <v>93</v>
      </c>
      <c r="C26" s="66" t="s">
        <v>94</v>
      </c>
      <c r="D26" s="100" t="s">
        <v>95</v>
      </c>
      <c r="E26" s="93" t="s">
        <v>21</v>
      </c>
      <c r="F26" s="93">
        <v>1</v>
      </c>
      <c r="G26" s="93"/>
      <c r="H26" s="121" t="s">
        <v>96</v>
      </c>
      <c r="I26" s="111"/>
      <c r="J26" s="111"/>
    </row>
    <row r="27" ht="145.05" customHeight="1" spans="1:10">
      <c r="A27" s="93">
        <v>25</v>
      </c>
      <c r="B27" s="66" t="s">
        <v>97</v>
      </c>
      <c r="C27" s="66" t="s">
        <v>98</v>
      </c>
      <c r="D27" s="100" t="s">
        <v>54</v>
      </c>
      <c r="E27" s="93" t="s">
        <v>21</v>
      </c>
      <c r="F27" s="93">
        <v>1</v>
      </c>
      <c r="G27" s="93"/>
      <c r="H27" s="126"/>
      <c r="I27" s="111"/>
      <c r="J27" s="111"/>
    </row>
    <row r="28" ht="145.05" customHeight="1" spans="1:10">
      <c r="A28" s="93">
        <v>26</v>
      </c>
      <c r="B28" s="66" t="s">
        <v>99</v>
      </c>
      <c r="C28" s="66" t="s">
        <v>100</v>
      </c>
      <c r="D28" s="100" t="s">
        <v>101</v>
      </c>
      <c r="E28" s="93" t="s">
        <v>21</v>
      </c>
      <c r="F28" s="93">
        <v>3</v>
      </c>
      <c r="G28" s="93"/>
      <c r="H28" s="126"/>
      <c r="I28" s="111"/>
      <c r="J28" s="111"/>
    </row>
    <row r="29" s="76" customFormat="1" ht="145.05" customHeight="1" spans="1:10">
      <c r="A29" s="145">
        <v>28</v>
      </c>
      <c r="B29" s="146" t="s">
        <v>102</v>
      </c>
      <c r="C29" s="130" t="s">
        <v>103</v>
      </c>
      <c r="D29" s="129" t="s">
        <v>104</v>
      </c>
      <c r="E29" s="130" t="s">
        <v>33</v>
      </c>
      <c r="F29" s="131">
        <v>36</v>
      </c>
      <c r="G29" s="132"/>
      <c r="H29" s="133" t="s">
        <v>105</v>
      </c>
      <c r="I29" s="150"/>
      <c r="J29" s="151"/>
    </row>
    <row r="30" s="76" customFormat="1" ht="25.95" customHeight="1" spans="1:10">
      <c r="A30" s="147" t="s">
        <v>106</v>
      </c>
      <c r="B30" s="147"/>
      <c r="C30" s="147"/>
      <c r="D30" s="147"/>
      <c r="E30" s="147"/>
      <c r="F30" s="148">
        <f>SUM(J3:J29)</f>
        <v>0</v>
      </c>
      <c r="G30" s="148"/>
      <c r="H30" s="148"/>
      <c r="I30" s="148"/>
      <c r="J30" s="148"/>
    </row>
    <row r="31" s="76" customFormat="1" ht="25.95" customHeight="1" spans="1:10">
      <c r="A31" s="147" t="s">
        <v>107</v>
      </c>
      <c r="B31" s="147"/>
      <c r="C31" s="147"/>
      <c r="D31" s="147"/>
      <c r="E31" s="147"/>
      <c r="F31" s="149">
        <f>SUM(F30)</f>
        <v>0</v>
      </c>
      <c r="G31" s="149"/>
      <c r="H31" s="149"/>
      <c r="I31" s="149"/>
      <c r="J31" s="149"/>
    </row>
  </sheetData>
  <mergeCells count="12">
    <mergeCell ref="A1:J1"/>
    <mergeCell ref="A30:E30"/>
    <mergeCell ref="F30:J30"/>
    <mergeCell ref="A31:E31"/>
    <mergeCell ref="F31:J31"/>
    <mergeCell ref="H3:H4"/>
    <mergeCell ref="H5:H7"/>
    <mergeCell ref="H8:H13"/>
    <mergeCell ref="H14:H17"/>
    <mergeCell ref="H19:H23"/>
    <mergeCell ref="H24:H25"/>
    <mergeCell ref="H26:H28"/>
  </mergeCells>
  <conditionalFormatting sqref="B29">
    <cfRule type="duplicateValues" dxfId="0" priority="2"/>
    <cfRule type="containsText" dxfId="1" priority="3" stopIfTrue="1" operator="between" text="TY">
      <formula>NOT(ISERROR(SEARCH("TY",B29)))</formula>
    </cfRule>
  </conditionalFormatting>
  <conditionalFormatting sqref="C29">
    <cfRule type="containsText" dxfId="1" priority="1" stopIfTrue="1" operator="between" text="TY">
      <formula>NOT(ISERROR(SEARCH("TY",C29)))</formula>
    </cfRule>
  </conditionalFormatting>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80" zoomScaleNormal="80" topLeftCell="A20" workbookViewId="0">
      <selection activeCell="L3" sqref="L3"/>
    </sheetView>
  </sheetViews>
  <sheetFormatPr defaultColWidth="9" defaultRowHeight="13.5"/>
  <cols>
    <col min="1" max="1" width="6.70833333333333" style="115" customWidth="1"/>
    <col min="2" max="2" width="7.33333333333333" style="115" customWidth="1"/>
    <col min="3" max="3" width="7.34166666666667" style="115" customWidth="1"/>
    <col min="4" max="4" width="17.3416666666667" style="116" customWidth="1"/>
    <col min="5" max="5" width="7.65" style="115" customWidth="1"/>
    <col min="6" max="6" width="7.96666666666667" style="115" customWidth="1"/>
    <col min="7" max="7" width="9.68333333333333" style="115" customWidth="1"/>
    <col min="8" max="8" width="7.80833333333333" style="115" customWidth="1"/>
    <col min="9" max="9" width="6.875" style="115" customWidth="1"/>
    <col min="10" max="10" width="6.09166666666667" style="115" customWidth="1"/>
    <col min="11" max="16384" width="9" style="115"/>
  </cols>
  <sheetData>
    <row r="1" s="76" customFormat="1" ht="40.05" customHeight="1" spans="1:10">
      <c r="A1" s="117" t="s">
        <v>116</v>
      </c>
      <c r="B1" s="118"/>
      <c r="C1" s="118"/>
      <c r="D1" s="118"/>
      <c r="E1" s="118"/>
      <c r="F1" s="118"/>
      <c r="G1" s="118"/>
      <c r="H1" s="118"/>
      <c r="I1" s="118"/>
      <c r="J1" s="118"/>
    </row>
    <row r="2" s="76" customFormat="1" ht="28.05" customHeight="1" spans="1:10">
      <c r="A2" s="119" t="s">
        <v>1</v>
      </c>
      <c r="B2" s="119" t="s">
        <v>25</v>
      </c>
      <c r="C2" s="119" t="s">
        <v>2</v>
      </c>
      <c r="D2" s="120" t="s">
        <v>26</v>
      </c>
      <c r="E2" s="119" t="s">
        <v>4</v>
      </c>
      <c r="F2" s="119" t="s">
        <v>5</v>
      </c>
      <c r="G2" s="119" t="s">
        <v>27</v>
      </c>
      <c r="H2" s="119" t="s">
        <v>8</v>
      </c>
      <c r="I2" s="139" t="s">
        <v>28</v>
      </c>
      <c r="J2" s="139" t="s">
        <v>29</v>
      </c>
    </row>
    <row r="3" ht="145.05" customHeight="1" spans="1:10">
      <c r="A3" s="93">
        <v>1</v>
      </c>
      <c r="B3" s="110" t="s">
        <v>30</v>
      </c>
      <c r="C3" s="110" t="s">
        <v>31</v>
      </c>
      <c r="D3" s="100" t="s">
        <v>32</v>
      </c>
      <c r="E3" s="93" t="s">
        <v>33</v>
      </c>
      <c r="F3" s="93">
        <v>6</v>
      </c>
      <c r="G3" s="93"/>
      <c r="H3" s="121" t="s">
        <v>34</v>
      </c>
      <c r="I3" s="111"/>
      <c r="J3" s="111"/>
    </row>
    <row r="4" ht="145.05" customHeight="1" spans="1:10">
      <c r="A4" s="93">
        <v>2</v>
      </c>
      <c r="B4" s="110" t="s">
        <v>35</v>
      </c>
      <c r="C4" s="110" t="s">
        <v>36</v>
      </c>
      <c r="D4" s="100" t="s">
        <v>37</v>
      </c>
      <c r="E4" s="93" t="s">
        <v>38</v>
      </c>
      <c r="F4" s="93">
        <v>36</v>
      </c>
      <c r="G4" s="93"/>
      <c r="H4" s="122"/>
      <c r="I4" s="111"/>
      <c r="J4" s="111"/>
    </row>
    <row r="5" ht="145.05" customHeight="1" spans="1:10">
      <c r="A5" s="93">
        <v>3</v>
      </c>
      <c r="B5" s="110" t="s">
        <v>39</v>
      </c>
      <c r="C5" s="110" t="s">
        <v>40</v>
      </c>
      <c r="D5" s="100" t="s">
        <v>41</v>
      </c>
      <c r="E5" s="93" t="s">
        <v>21</v>
      </c>
      <c r="F5" s="93">
        <v>2</v>
      </c>
      <c r="G5" s="93"/>
      <c r="H5" s="123" t="s">
        <v>42</v>
      </c>
      <c r="I5" s="111"/>
      <c r="J5" s="111"/>
    </row>
    <row r="6" ht="145.05" customHeight="1" spans="1:10">
      <c r="A6" s="93">
        <v>4</v>
      </c>
      <c r="B6" s="110" t="s">
        <v>43</v>
      </c>
      <c r="C6" s="110" t="s">
        <v>44</v>
      </c>
      <c r="D6" s="100" t="s">
        <v>45</v>
      </c>
      <c r="E6" s="93" t="s">
        <v>33</v>
      </c>
      <c r="F6" s="93">
        <v>1</v>
      </c>
      <c r="G6" s="93"/>
      <c r="H6" s="123"/>
      <c r="I6" s="111"/>
      <c r="J6" s="111"/>
    </row>
    <row r="7" ht="145.05" customHeight="1" spans="1:10">
      <c r="A7" s="93">
        <v>5</v>
      </c>
      <c r="B7" s="110" t="s">
        <v>85</v>
      </c>
      <c r="C7" s="110" t="s">
        <v>86</v>
      </c>
      <c r="D7" s="100" t="s">
        <v>87</v>
      </c>
      <c r="E7" s="124" t="s">
        <v>21</v>
      </c>
      <c r="F7" s="124">
        <v>1</v>
      </c>
      <c r="G7" s="93"/>
      <c r="H7" s="123"/>
      <c r="I7" s="140"/>
      <c r="J7" s="111"/>
    </row>
    <row r="8" ht="145.05" customHeight="1" spans="1:10">
      <c r="A8" s="93">
        <v>6</v>
      </c>
      <c r="B8" s="110" t="s">
        <v>43</v>
      </c>
      <c r="C8" s="110" t="s">
        <v>44</v>
      </c>
      <c r="D8" s="100" t="s">
        <v>45</v>
      </c>
      <c r="E8" s="93" t="s">
        <v>33</v>
      </c>
      <c r="F8" s="93">
        <v>1</v>
      </c>
      <c r="G8" s="93"/>
      <c r="H8" s="123" t="s">
        <v>51</v>
      </c>
      <c r="I8" s="111"/>
      <c r="J8" s="111"/>
    </row>
    <row r="9" ht="145.05" customHeight="1" spans="1:10">
      <c r="A9" s="93">
        <v>7</v>
      </c>
      <c r="B9" s="110" t="s">
        <v>48</v>
      </c>
      <c r="C9" s="110" t="s">
        <v>49</v>
      </c>
      <c r="D9" s="100" t="s">
        <v>50</v>
      </c>
      <c r="E9" s="93" t="s">
        <v>21</v>
      </c>
      <c r="F9" s="93">
        <v>1</v>
      </c>
      <c r="G9" s="93"/>
      <c r="H9" s="123"/>
      <c r="I9" s="111"/>
      <c r="J9" s="111"/>
    </row>
    <row r="10" ht="145.05" customHeight="1" spans="1:10">
      <c r="A10" s="93">
        <v>8</v>
      </c>
      <c r="B10" s="110" t="s">
        <v>52</v>
      </c>
      <c r="C10" s="110" t="s">
        <v>53</v>
      </c>
      <c r="D10" s="100" t="s">
        <v>54</v>
      </c>
      <c r="E10" s="93" t="s">
        <v>21</v>
      </c>
      <c r="F10" s="93">
        <v>1</v>
      </c>
      <c r="G10" s="93"/>
      <c r="H10" s="123"/>
      <c r="I10" s="111"/>
      <c r="J10" s="111"/>
    </row>
    <row r="11" ht="145.05" customHeight="1" spans="1:10">
      <c r="A11" s="93">
        <v>9</v>
      </c>
      <c r="B11" s="110" t="s">
        <v>55</v>
      </c>
      <c r="C11" s="110" t="s">
        <v>56</v>
      </c>
      <c r="D11" s="100" t="s">
        <v>57</v>
      </c>
      <c r="E11" s="93" t="s">
        <v>21</v>
      </c>
      <c r="F11" s="93">
        <v>1</v>
      </c>
      <c r="G11" s="93"/>
      <c r="H11" s="123"/>
      <c r="I11" s="111"/>
      <c r="J11" s="111"/>
    </row>
    <row r="12" ht="145.05" customHeight="1" spans="1:10">
      <c r="A12" s="93">
        <v>10</v>
      </c>
      <c r="B12" s="110" t="s">
        <v>62</v>
      </c>
      <c r="C12" s="110" t="s">
        <v>63</v>
      </c>
      <c r="D12" s="100" t="s">
        <v>64</v>
      </c>
      <c r="E12" s="93" t="s">
        <v>21</v>
      </c>
      <c r="F12" s="93">
        <v>1</v>
      </c>
      <c r="G12" s="93"/>
      <c r="H12" s="123"/>
      <c r="I12" s="111"/>
      <c r="J12" s="111"/>
    </row>
    <row r="13" ht="145.05" customHeight="1" spans="1:10">
      <c r="A13" s="93">
        <v>11</v>
      </c>
      <c r="B13" s="110" t="s">
        <v>58</v>
      </c>
      <c r="C13" s="110" t="s">
        <v>59</v>
      </c>
      <c r="D13" s="100" t="s">
        <v>109</v>
      </c>
      <c r="E13" s="93" t="s">
        <v>21</v>
      </c>
      <c r="F13" s="93">
        <v>2</v>
      </c>
      <c r="G13" s="93"/>
      <c r="H13" s="123"/>
      <c r="I13" s="111"/>
      <c r="J13" s="111"/>
    </row>
    <row r="14" ht="145.05" customHeight="1" spans="1:10">
      <c r="A14" s="93">
        <v>12</v>
      </c>
      <c r="B14" s="110" t="s">
        <v>65</v>
      </c>
      <c r="C14" s="110" t="s">
        <v>66</v>
      </c>
      <c r="D14" s="100" t="s">
        <v>67</v>
      </c>
      <c r="E14" s="124" t="s">
        <v>21</v>
      </c>
      <c r="F14" s="124">
        <v>1</v>
      </c>
      <c r="G14" s="93"/>
      <c r="H14" s="123" t="s">
        <v>110</v>
      </c>
      <c r="I14" s="140"/>
      <c r="J14" s="111"/>
    </row>
    <row r="15" ht="145.05" customHeight="1" spans="1:10">
      <c r="A15" s="93">
        <v>13</v>
      </c>
      <c r="B15" s="110" t="s">
        <v>62</v>
      </c>
      <c r="C15" s="110" t="s">
        <v>63</v>
      </c>
      <c r="D15" s="100" t="s">
        <v>64</v>
      </c>
      <c r="E15" s="93" t="s">
        <v>21</v>
      </c>
      <c r="F15" s="93">
        <v>1</v>
      </c>
      <c r="G15" s="93"/>
      <c r="H15" s="123"/>
      <c r="I15" s="111"/>
      <c r="J15" s="111"/>
    </row>
    <row r="16" ht="145.05" customHeight="1" spans="1:10">
      <c r="A16" s="93">
        <v>14</v>
      </c>
      <c r="B16" s="110" t="s">
        <v>58</v>
      </c>
      <c r="C16" s="110" t="s">
        <v>59</v>
      </c>
      <c r="D16" s="100" t="s">
        <v>109</v>
      </c>
      <c r="E16" s="93" t="s">
        <v>21</v>
      </c>
      <c r="F16" s="93">
        <v>2</v>
      </c>
      <c r="G16" s="93"/>
      <c r="H16" s="123"/>
      <c r="I16" s="111"/>
      <c r="J16" s="111"/>
    </row>
    <row r="17" ht="145.05" customHeight="1" spans="1:10">
      <c r="A17" s="93">
        <v>15</v>
      </c>
      <c r="B17" s="110" t="s">
        <v>82</v>
      </c>
      <c r="C17" s="110" t="s">
        <v>83</v>
      </c>
      <c r="D17" s="100" t="s">
        <v>70</v>
      </c>
      <c r="E17" s="124" t="s">
        <v>21</v>
      </c>
      <c r="F17" s="124">
        <v>3</v>
      </c>
      <c r="G17" s="93"/>
      <c r="H17" s="123"/>
      <c r="I17" s="140"/>
      <c r="J17" s="111"/>
    </row>
    <row r="18" ht="145.05" customHeight="1" spans="1:10">
      <c r="A18" s="93">
        <v>16</v>
      </c>
      <c r="B18" s="110" t="s">
        <v>71</v>
      </c>
      <c r="C18" s="125" t="s">
        <v>72</v>
      </c>
      <c r="D18" s="100" t="s">
        <v>73</v>
      </c>
      <c r="E18" s="93" t="s">
        <v>74</v>
      </c>
      <c r="F18" s="66">
        <v>1</v>
      </c>
      <c r="G18" s="93"/>
      <c r="H18" s="123" t="s">
        <v>61</v>
      </c>
      <c r="I18" s="141"/>
      <c r="J18" s="111"/>
    </row>
    <row r="19" ht="145.05" customHeight="1" spans="1:10">
      <c r="A19" s="93">
        <v>17</v>
      </c>
      <c r="B19" s="110" t="s">
        <v>65</v>
      </c>
      <c r="C19" s="110" t="s">
        <v>66</v>
      </c>
      <c r="D19" s="100" t="s">
        <v>67</v>
      </c>
      <c r="E19" s="124" t="s">
        <v>21</v>
      </c>
      <c r="F19" s="124">
        <v>1</v>
      </c>
      <c r="G19" s="93"/>
      <c r="H19" s="123" t="s">
        <v>84</v>
      </c>
      <c r="I19" s="140"/>
      <c r="J19" s="111"/>
    </row>
    <row r="20" ht="145.05" customHeight="1" spans="1:10">
      <c r="A20" s="93">
        <v>18</v>
      </c>
      <c r="B20" s="110" t="s">
        <v>82</v>
      </c>
      <c r="C20" s="110" t="s">
        <v>83</v>
      </c>
      <c r="D20" s="100" t="s">
        <v>70</v>
      </c>
      <c r="E20" s="124" t="s">
        <v>21</v>
      </c>
      <c r="F20" s="124">
        <v>2</v>
      </c>
      <c r="G20" s="93"/>
      <c r="H20" s="123"/>
      <c r="I20" s="140"/>
      <c r="J20" s="111"/>
    </row>
    <row r="21" ht="145.05" customHeight="1" spans="1:10">
      <c r="A21" s="93">
        <v>19</v>
      </c>
      <c r="B21" s="110" t="s">
        <v>62</v>
      </c>
      <c r="C21" s="110" t="s">
        <v>63</v>
      </c>
      <c r="D21" s="100" t="s">
        <v>64</v>
      </c>
      <c r="E21" s="93" t="s">
        <v>21</v>
      </c>
      <c r="F21" s="93">
        <v>2</v>
      </c>
      <c r="G21" s="93"/>
      <c r="H21" s="123"/>
      <c r="I21" s="111"/>
      <c r="J21" s="111"/>
    </row>
    <row r="22" ht="145.05" customHeight="1" spans="1:10">
      <c r="A22" s="93">
        <v>20</v>
      </c>
      <c r="B22" s="110" t="s">
        <v>58</v>
      </c>
      <c r="C22" s="110" t="s">
        <v>59</v>
      </c>
      <c r="D22" s="100" t="s">
        <v>109</v>
      </c>
      <c r="E22" s="93" t="s">
        <v>21</v>
      </c>
      <c r="F22" s="93">
        <v>2</v>
      </c>
      <c r="G22" s="93"/>
      <c r="H22" s="123"/>
      <c r="I22" s="111"/>
      <c r="J22" s="111"/>
    </row>
    <row r="23" ht="145.05" customHeight="1" spans="1:10">
      <c r="A23" s="93">
        <v>21</v>
      </c>
      <c r="B23" s="110" t="s">
        <v>79</v>
      </c>
      <c r="C23" s="110" t="s">
        <v>80</v>
      </c>
      <c r="D23" s="100" t="s">
        <v>111</v>
      </c>
      <c r="E23" s="93" t="s">
        <v>21</v>
      </c>
      <c r="F23" s="93">
        <v>1</v>
      </c>
      <c r="G23" s="93"/>
      <c r="H23" s="123"/>
      <c r="I23" s="111"/>
      <c r="J23" s="111"/>
    </row>
    <row r="24" ht="145.05" customHeight="1" spans="1:10">
      <c r="A24" s="93">
        <v>22</v>
      </c>
      <c r="B24" s="110" t="s">
        <v>82</v>
      </c>
      <c r="C24" s="110" t="s">
        <v>83</v>
      </c>
      <c r="D24" s="100" t="s">
        <v>70</v>
      </c>
      <c r="E24" s="124" t="s">
        <v>21</v>
      </c>
      <c r="F24" s="124">
        <v>1</v>
      </c>
      <c r="G24" s="93"/>
      <c r="H24" s="126" t="s">
        <v>112</v>
      </c>
      <c r="I24" s="140"/>
      <c r="J24" s="111"/>
    </row>
    <row r="25" ht="145.05" customHeight="1" spans="1:10">
      <c r="A25" s="93">
        <v>23</v>
      </c>
      <c r="B25" s="110" t="s">
        <v>113</v>
      </c>
      <c r="C25" s="110" t="s">
        <v>114</v>
      </c>
      <c r="D25" s="100" t="s">
        <v>115</v>
      </c>
      <c r="E25" s="93" t="s">
        <v>21</v>
      </c>
      <c r="F25" s="66">
        <v>1</v>
      </c>
      <c r="G25" s="93"/>
      <c r="H25" s="126"/>
      <c r="I25" s="140"/>
      <c r="J25" s="111"/>
    </row>
    <row r="26" ht="145.05" customHeight="1" spans="1:10">
      <c r="A26" s="93">
        <v>24</v>
      </c>
      <c r="B26" s="110" t="s">
        <v>93</v>
      </c>
      <c r="C26" s="110" t="s">
        <v>94</v>
      </c>
      <c r="D26" s="100" t="s">
        <v>95</v>
      </c>
      <c r="E26" s="93" t="s">
        <v>21</v>
      </c>
      <c r="F26" s="93">
        <v>1</v>
      </c>
      <c r="G26" s="93"/>
      <c r="H26" s="121" t="s">
        <v>96</v>
      </c>
      <c r="I26" s="111"/>
      <c r="J26" s="111"/>
    </row>
    <row r="27" ht="145.05" customHeight="1" spans="1:10">
      <c r="A27" s="93">
        <v>25</v>
      </c>
      <c r="B27" s="110" t="s">
        <v>97</v>
      </c>
      <c r="C27" s="110" t="s">
        <v>98</v>
      </c>
      <c r="D27" s="100" t="s">
        <v>54</v>
      </c>
      <c r="E27" s="93" t="s">
        <v>21</v>
      </c>
      <c r="F27" s="93">
        <v>1</v>
      </c>
      <c r="G27" s="93"/>
      <c r="H27" s="126"/>
      <c r="I27" s="111"/>
      <c r="J27" s="111"/>
    </row>
    <row r="28" ht="145.05" customHeight="1" spans="1:10">
      <c r="A28" s="93">
        <v>26</v>
      </c>
      <c r="B28" s="110" t="s">
        <v>99</v>
      </c>
      <c r="C28" s="110" t="s">
        <v>100</v>
      </c>
      <c r="D28" s="100" t="s">
        <v>101</v>
      </c>
      <c r="E28" s="93" t="s">
        <v>21</v>
      </c>
      <c r="F28" s="93">
        <v>3</v>
      </c>
      <c r="G28" s="93"/>
      <c r="H28" s="126"/>
      <c r="I28" s="111"/>
      <c r="J28" s="111"/>
    </row>
    <row r="29" s="76" customFormat="1" ht="145.05" customHeight="1" spans="1:10">
      <c r="A29" s="93">
        <v>27</v>
      </c>
      <c r="B29" s="127" t="s">
        <v>102</v>
      </c>
      <c r="C29" s="128" t="s">
        <v>103</v>
      </c>
      <c r="D29" s="129" t="s">
        <v>104</v>
      </c>
      <c r="E29" s="130" t="s">
        <v>33</v>
      </c>
      <c r="F29" s="131">
        <v>36</v>
      </c>
      <c r="G29" s="132"/>
      <c r="H29" s="133" t="s">
        <v>105</v>
      </c>
      <c r="I29" s="142"/>
      <c r="J29" s="111"/>
    </row>
    <row r="30" s="114" customFormat="1" ht="34.95" customHeight="1" spans="1:10">
      <c r="A30" s="134" t="s">
        <v>106</v>
      </c>
      <c r="B30" s="101"/>
      <c r="C30" s="101"/>
      <c r="D30" s="101"/>
      <c r="E30" s="101"/>
      <c r="F30" s="135">
        <f>SUM(J3:J29)</f>
        <v>0</v>
      </c>
      <c r="G30" s="135"/>
      <c r="H30" s="135"/>
      <c r="I30" s="135"/>
      <c r="J30" s="135"/>
    </row>
    <row r="31" s="114" customFormat="1" ht="34.95" customHeight="1" spans="1:10">
      <c r="A31" s="136" t="s">
        <v>107</v>
      </c>
      <c r="B31" s="137"/>
      <c r="C31" s="137"/>
      <c r="D31" s="137"/>
      <c r="E31" s="137"/>
      <c r="F31" s="138">
        <f>SUM(F30)</f>
        <v>0</v>
      </c>
      <c r="G31" s="138"/>
      <c r="H31" s="138"/>
      <c r="I31" s="138"/>
      <c r="J31" s="138"/>
    </row>
  </sheetData>
  <mergeCells count="12">
    <mergeCell ref="A1:J1"/>
    <mergeCell ref="A30:E30"/>
    <mergeCell ref="F30:J30"/>
    <mergeCell ref="A31:E31"/>
    <mergeCell ref="F31:J31"/>
    <mergeCell ref="H3:H4"/>
    <mergeCell ref="H5:H7"/>
    <mergeCell ref="H8:H13"/>
    <mergeCell ref="H14:H17"/>
    <mergeCell ref="H19:H23"/>
    <mergeCell ref="H24:H25"/>
    <mergeCell ref="H26:H28"/>
  </mergeCells>
  <conditionalFormatting sqref="B29">
    <cfRule type="duplicateValues" dxfId="0" priority="2"/>
    <cfRule type="containsText" dxfId="1" priority="3" stopIfTrue="1" operator="between" text="TY">
      <formula>NOT(ISERROR(SEARCH("TY",B29)))</formula>
    </cfRule>
  </conditionalFormatting>
  <conditionalFormatting sqref="C29">
    <cfRule type="containsText" dxfId="1" priority="1" stopIfTrue="1" operator="between" text="TY">
      <formula>NOT(ISERROR(SEARCH("TY",C29)))</formula>
    </cfRule>
  </conditionalFormatting>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zoomScale="80" zoomScaleNormal="80" topLeftCell="A4" workbookViewId="0">
      <selection activeCell="D5" sqref="D5"/>
    </sheetView>
  </sheetViews>
  <sheetFormatPr defaultColWidth="19" defaultRowHeight="12"/>
  <cols>
    <col min="1" max="1" width="6" style="76" customWidth="1"/>
    <col min="2" max="2" width="6.09166666666667" style="76" customWidth="1"/>
    <col min="3" max="3" width="8.58333333333333" style="76" customWidth="1"/>
    <col min="4" max="4" width="30.15" style="103" customWidth="1"/>
    <col min="5" max="6" width="9.775" style="76" customWidth="1"/>
    <col min="7" max="7" width="14.9916666666667" style="76" customWidth="1"/>
    <col min="8" max="8" width="8.125" style="76" customWidth="1"/>
    <col min="9" max="9" width="9.05833333333333" style="76" customWidth="1"/>
    <col min="10" max="241" width="19" style="76"/>
    <col min="242" max="242" width="5" style="76" customWidth="1"/>
    <col min="243" max="243" width="7.775" style="76" customWidth="1"/>
    <col min="244" max="244" width="13.8833333333333" style="76" customWidth="1"/>
    <col min="245" max="245" width="11.2166666666667" style="76" customWidth="1"/>
    <col min="246" max="246" width="4.66666666666667" style="76" customWidth="1"/>
    <col min="247" max="247" width="6" style="76" customWidth="1"/>
    <col min="248" max="248" width="7.88333333333333" style="76" customWidth="1"/>
    <col min="249" max="249" width="7.775" style="76" customWidth="1"/>
    <col min="250" max="250" width="8.88333333333333" style="76" customWidth="1"/>
    <col min="251" max="251" width="11.1083333333333" style="76" customWidth="1"/>
    <col min="252" max="252" width="8.10833333333333" style="76" customWidth="1"/>
    <col min="253" max="497" width="19" style="76"/>
    <col min="498" max="498" width="5" style="76" customWidth="1"/>
    <col min="499" max="499" width="7.775" style="76" customWidth="1"/>
    <col min="500" max="500" width="13.8833333333333" style="76" customWidth="1"/>
    <col min="501" max="501" width="11.2166666666667" style="76" customWidth="1"/>
    <col min="502" max="502" width="4.66666666666667" style="76" customWidth="1"/>
    <col min="503" max="503" width="6" style="76" customWidth="1"/>
    <col min="504" max="504" width="7.88333333333333" style="76" customWidth="1"/>
    <col min="505" max="505" width="7.775" style="76" customWidth="1"/>
    <col min="506" max="506" width="8.88333333333333" style="76" customWidth="1"/>
    <col min="507" max="507" width="11.1083333333333" style="76" customWidth="1"/>
    <col min="508" max="508" width="8.10833333333333" style="76" customWidth="1"/>
    <col min="509" max="753" width="19" style="76"/>
    <col min="754" max="754" width="5" style="76" customWidth="1"/>
    <col min="755" max="755" width="7.775" style="76" customWidth="1"/>
    <col min="756" max="756" width="13.8833333333333" style="76" customWidth="1"/>
    <col min="757" max="757" width="11.2166666666667" style="76" customWidth="1"/>
    <col min="758" max="758" width="4.66666666666667" style="76" customWidth="1"/>
    <col min="759" max="759" width="6" style="76" customWidth="1"/>
    <col min="760" max="760" width="7.88333333333333" style="76" customWidth="1"/>
    <col min="761" max="761" width="7.775" style="76" customWidth="1"/>
    <col min="762" max="762" width="8.88333333333333" style="76" customWidth="1"/>
    <col min="763" max="763" width="11.1083333333333" style="76" customWidth="1"/>
    <col min="764" max="764" width="8.10833333333333" style="76" customWidth="1"/>
    <col min="765" max="1009" width="19" style="76"/>
    <col min="1010" max="1010" width="5" style="76" customWidth="1"/>
    <col min="1011" max="1011" width="7.775" style="76" customWidth="1"/>
    <col min="1012" max="1012" width="13.8833333333333" style="76" customWidth="1"/>
    <col min="1013" max="1013" width="11.2166666666667" style="76" customWidth="1"/>
    <col min="1014" max="1014" width="4.66666666666667" style="76" customWidth="1"/>
    <col min="1015" max="1015" width="6" style="76" customWidth="1"/>
    <col min="1016" max="1016" width="7.88333333333333" style="76" customWidth="1"/>
    <col min="1017" max="1017" width="7.775" style="76" customWidth="1"/>
    <col min="1018" max="1018" width="8.88333333333333" style="76" customWidth="1"/>
    <col min="1019" max="1019" width="11.1083333333333" style="76" customWidth="1"/>
    <col min="1020" max="1020" width="8.10833333333333" style="76" customWidth="1"/>
    <col min="1021" max="1265" width="19" style="76"/>
    <col min="1266" max="1266" width="5" style="76" customWidth="1"/>
    <col min="1267" max="1267" width="7.775" style="76" customWidth="1"/>
    <col min="1268" max="1268" width="13.8833333333333" style="76" customWidth="1"/>
    <col min="1269" max="1269" width="11.2166666666667" style="76" customWidth="1"/>
    <col min="1270" max="1270" width="4.66666666666667" style="76" customWidth="1"/>
    <col min="1271" max="1271" width="6" style="76" customWidth="1"/>
    <col min="1272" max="1272" width="7.88333333333333" style="76" customWidth="1"/>
    <col min="1273" max="1273" width="7.775" style="76" customWidth="1"/>
    <col min="1274" max="1274" width="8.88333333333333" style="76" customWidth="1"/>
    <col min="1275" max="1275" width="11.1083333333333" style="76" customWidth="1"/>
    <col min="1276" max="1276" width="8.10833333333333" style="76" customWidth="1"/>
    <col min="1277" max="1521" width="19" style="76"/>
    <col min="1522" max="1522" width="5" style="76" customWidth="1"/>
    <col min="1523" max="1523" width="7.775" style="76" customWidth="1"/>
    <col min="1524" max="1524" width="13.8833333333333" style="76" customWidth="1"/>
    <col min="1525" max="1525" width="11.2166666666667" style="76" customWidth="1"/>
    <col min="1526" max="1526" width="4.66666666666667" style="76" customWidth="1"/>
    <col min="1527" max="1527" width="6" style="76" customWidth="1"/>
    <col min="1528" max="1528" width="7.88333333333333" style="76" customWidth="1"/>
    <col min="1529" max="1529" width="7.775" style="76" customWidth="1"/>
    <col min="1530" max="1530" width="8.88333333333333" style="76" customWidth="1"/>
    <col min="1531" max="1531" width="11.1083333333333" style="76" customWidth="1"/>
    <col min="1532" max="1532" width="8.10833333333333" style="76" customWidth="1"/>
    <col min="1533" max="1777" width="19" style="76"/>
    <col min="1778" max="1778" width="5" style="76" customWidth="1"/>
    <col min="1779" max="1779" width="7.775" style="76" customWidth="1"/>
    <col min="1780" max="1780" width="13.8833333333333" style="76" customWidth="1"/>
    <col min="1781" max="1781" width="11.2166666666667" style="76" customWidth="1"/>
    <col min="1782" max="1782" width="4.66666666666667" style="76" customWidth="1"/>
    <col min="1783" max="1783" width="6" style="76" customWidth="1"/>
    <col min="1784" max="1784" width="7.88333333333333" style="76" customWidth="1"/>
    <col min="1785" max="1785" width="7.775" style="76" customWidth="1"/>
    <col min="1786" max="1786" width="8.88333333333333" style="76" customWidth="1"/>
    <col min="1787" max="1787" width="11.1083333333333" style="76" customWidth="1"/>
    <col min="1788" max="1788" width="8.10833333333333" style="76" customWidth="1"/>
    <col min="1789" max="2033" width="19" style="76"/>
    <col min="2034" max="2034" width="5" style="76" customWidth="1"/>
    <col min="2035" max="2035" width="7.775" style="76" customWidth="1"/>
    <col min="2036" max="2036" width="13.8833333333333" style="76" customWidth="1"/>
    <col min="2037" max="2037" width="11.2166666666667" style="76" customWidth="1"/>
    <col min="2038" max="2038" width="4.66666666666667" style="76" customWidth="1"/>
    <col min="2039" max="2039" width="6" style="76" customWidth="1"/>
    <col min="2040" max="2040" width="7.88333333333333" style="76" customWidth="1"/>
    <col min="2041" max="2041" width="7.775" style="76" customWidth="1"/>
    <col min="2042" max="2042" width="8.88333333333333" style="76" customWidth="1"/>
    <col min="2043" max="2043" width="11.1083333333333" style="76" customWidth="1"/>
    <col min="2044" max="2044" width="8.10833333333333" style="76" customWidth="1"/>
    <col min="2045" max="2289" width="19" style="76"/>
    <col min="2290" max="2290" width="5" style="76" customWidth="1"/>
    <col min="2291" max="2291" width="7.775" style="76" customWidth="1"/>
    <col min="2292" max="2292" width="13.8833333333333" style="76" customWidth="1"/>
    <col min="2293" max="2293" width="11.2166666666667" style="76" customWidth="1"/>
    <col min="2294" max="2294" width="4.66666666666667" style="76" customWidth="1"/>
    <col min="2295" max="2295" width="6" style="76" customWidth="1"/>
    <col min="2296" max="2296" width="7.88333333333333" style="76" customWidth="1"/>
    <col min="2297" max="2297" width="7.775" style="76" customWidth="1"/>
    <col min="2298" max="2298" width="8.88333333333333" style="76" customWidth="1"/>
    <col min="2299" max="2299" width="11.1083333333333" style="76" customWidth="1"/>
    <col min="2300" max="2300" width="8.10833333333333" style="76" customWidth="1"/>
    <col min="2301" max="2545" width="19" style="76"/>
    <col min="2546" max="2546" width="5" style="76" customWidth="1"/>
    <col min="2547" max="2547" width="7.775" style="76" customWidth="1"/>
    <col min="2548" max="2548" width="13.8833333333333" style="76" customWidth="1"/>
    <col min="2549" max="2549" width="11.2166666666667" style="76" customWidth="1"/>
    <col min="2550" max="2550" width="4.66666666666667" style="76" customWidth="1"/>
    <col min="2551" max="2551" width="6" style="76" customWidth="1"/>
    <col min="2552" max="2552" width="7.88333333333333" style="76" customWidth="1"/>
    <col min="2553" max="2553" width="7.775" style="76" customWidth="1"/>
    <col min="2554" max="2554" width="8.88333333333333" style="76" customWidth="1"/>
    <col min="2555" max="2555" width="11.1083333333333" style="76" customWidth="1"/>
    <col min="2556" max="2556" width="8.10833333333333" style="76" customWidth="1"/>
    <col min="2557" max="2801" width="19" style="76"/>
    <col min="2802" max="2802" width="5" style="76" customWidth="1"/>
    <col min="2803" max="2803" width="7.775" style="76" customWidth="1"/>
    <col min="2804" max="2804" width="13.8833333333333" style="76" customWidth="1"/>
    <col min="2805" max="2805" width="11.2166666666667" style="76" customWidth="1"/>
    <col min="2806" max="2806" width="4.66666666666667" style="76" customWidth="1"/>
    <col min="2807" max="2807" width="6" style="76" customWidth="1"/>
    <col min="2808" max="2808" width="7.88333333333333" style="76" customWidth="1"/>
    <col min="2809" max="2809" width="7.775" style="76" customWidth="1"/>
    <col min="2810" max="2810" width="8.88333333333333" style="76" customWidth="1"/>
    <col min="2811" max="2811" width="11.1083333333333" style="76" customWidth="1"/>
    <col min="2812" max="2812" width="8.10833333333333" style="76" customWidth="1"/>
    <col min="2813" max="3057" width="19" style="76"/>
    <col min="3058" max="3058" width="5" style="76" customWidth="1"/>
    <col min="3059" max="3059" width="7.775" style="76" customWidth="1"/>
    <col min="3060" max="3060" width="13.8833333333333" style="76" customWidth="1"/>
    <col min="3061" max="3061" width="11.2166666666667" style="76" customWidth="1"/>
    <col min="3062" max="3062" width="4.66666666666667" style="76" customWidth="1"/>
    <col min="3063" max="3063" width="6" style="76" customWidth="1"/>
    <col min="3064" max="3064" width="7.88333333333333" style="76" customWidth="1"/>
    <col min="3065" max="3065" width="7.775" style="76" customWidth="1"/>
    <col min="3066" max="3066" width="8.88333333333333" style="76" customWidth="1"/>
    <col min="3067" max="3067" width="11.1083333333333" style="76" customWidth="1"/>
    <col min="3068" max="3068" width="8.10833333333333" style="76" customWidth="1"/>
    <col min="3069" max="3313" width="19" style="76"/>
    <col min="3314" max="3314" width="5" style="76" customWidth="1"/>
    <col min="3315" max="3315" width="7.775" style="76" customWidth="1"/>
    <col min="3316" max="3316" width="13.8833333333333" style="76" customWidth="1"/>
    <col min="3317" max="3317" width="11.2166666666667" style="76" customWidth="1"/>
    <col min="3318" max="3318" width="4.66666666666667" style="76" customWidth="1"/>
    <col min="3319" max="3319" width="6" style="76" customWidth="1"/>
    <col min="3320" max="3320" width="7.88333333333333" style="76" customWidth="1"/>
    <col min="3321" max="3321" width="7.775" style="76" customWidth="1"/>
    <col min="3322" max="3322" width="8.88333333333333" style="76" customWidth="1"/>
    <col min="3323" max="3323" width="11.1083333333333" style="76" customWidth="1"/>
    <col min="3324" max="3324" width="8.10833333333333" style="76" customWidth="1"/>
    <col min="3325" max="3569" width="19" style="76"/>
    <col min="3570" max="3570" width="5" style="76" customWidth="1"/>
    <col min="3571" max="3571" width="7.775" style="76" customWidth="1"/>
    <col min="3572" max="3572" width="13.8833333333333" style="76" customWidth="1"/>
    <col min="3573" max="3573" width="11.2166666666667" style="76" customWidth="1"/>
    <col min="3574" max="3574" width="4.66666666666667" style="76" customWidth="1"/>
    <col min="3575" max="3575" width="6" style="76" customWidth="1"/>
    <col min="3576" max="3576" width="7.88333333333333" style="76" customWidth="1"/>
    <col min="3577" max="3577" width="7.775" style="76" customWidth="1"/>
    <col min="3578" max="3578" width="8.88333333333333" style="76" customWidth="1"/>
    <col min="3579" max="3579" width="11.1083333333333" style="76" customWidth="1"/>
    <col min="3580" max="3580" width="8.10833333333333" style="76" customWidth="1"/>
    <col min="3581" max="3825" width="19" style="76"/>
    <col min="3826" max="3826" width="5" style="76" customWidth="1"/>
    <col min="3827" max="3827" width="7.775" style="76" customWidth="1"/>
    <col min="3828" max="3828" width="13.8833333333333" style="76" customWidth="1"/>
    <col min="3829" max="3829" width="11.2166666666667" style="76" customWidth="1"/>
    <col min="3830" max="3830" width="4.66666666666667" style="76" customWidth="1"/>
    <col min="3831" max="3831" width="6" style="76" customWidth="1"/>
    <col min="3832" max="3832" width="7.88333333333333" style="76" customWidth="1"/>
    <col min="3833" max="3833" width="7.775" style="76" customWidth="1"/>
    <col min="3834" max="3834" width="8.88333333333333" style="76" customWidth="1"/>
    <col min="3835" max="3835" width="11.1083333333333" style="76" customWidth="1"/>
    <col min="3836" max="3836" width="8.10833333333333" style="76" customWidth="1"/>
    <col min="3837" max="4081" width="19" style="76"/>
    <col min="4082" max="4082" width="5" style="76" customWidth="1"/>
    <col min="4083" max="4083" width="7.775" style="76" customWidth="1"/>
    <col min="4084" max="4084" width="13.8833333333333" style="76" customWidth="1"/>
    <col min="4085" max="4085" width="11.2166666666667" style="76" customWidth="1"/>
    <col min="4086" max="4086" width="4.66666666666667" style="76" customWidth="1"/>
    <col min="4087" max="4087" width="6" style="76" customWidth="1"/>
    <col min="4088" max="4088" width="7.88333333333333" style="76" customWidth="1"/>
    <col min="4089" max="4089" width="7.775" style="76" customWidth="1"/>
    <col min="4090" max="4090" width="8.88333333333333" style="76" customWidth="1"/>
    <col min="4091" max="4091" width="11.1083333333333" style="76" customWidth="1"/>
    <col min="4092" max="4092" width="8.10833333333333" style="76" customWidth="1"/>
    <col min="4093" max="4337" width="19" style="76"/>
    <col min="4338" max="4338" width="5" style="76" customWidth="1"/>
    <col min="4339" max="4339" width="7.775" style="76" customWidth="1"/>
    <col min="4340" max="4340" width="13.8833333333333" style="76" customWidth="1"/>
    <col min="4341" max="4341" width="11.2166666666667" style="76" customWidth="1"/>
    <col min="4342" max="4342" width="4.66666666666667" style="76" customWidth="1"/>
    <col min="4343" max="4343" width="6" style="76" customWidth="1"/>
    <col min="4344" max="4344" width="7.88333333333333" style="76" customWidth="1"/>
    <col min="4345" max="4345" width="7.775" style="76" customWidth="1"/>
    <col min="4346" max="4346" width="8.88333333333333" style="76" customWidth="1"/>
    <col min="4347" max="4347" width="11.1083333333333" style="76" customWidth="1"/>
    <col min="4348" max="4348" width="8.10833333333333" style="76" customWidth="1"/>
    <col min="4349" max="4593" width="19" style="76"/>
    <col min="4594" max="4594" width="5" style="76" customWidth="1"/>
    <col min="4595" max="4595" width="7.775" style="76" customWidth="1"/>
    <col min="4596" max="4596" width="13.8833333333333" style="76" customWidth="1"/>
    <col min="4597" max="4597" width="11.2166666666667" style="76" customWidth="1"/>
    <col min="4598" max="4598" width="4.66666666666667" style="76" customWidth="1"/>
    <col min="4599" max="4599" width="6" style="76" customWidth="1"/>
    <col min="4600" max="4600" width="7.88333333333333" style="76" customWidth="1"/>
    <col min="4601" max="4601" width="7.775" style="76" customWidth="1"/>
    <col min="4602" max="4602" width="8.88333333333333" style="76" customWidth="1"/>
    <col min="4603" max="4603" width="11.1083333333333" style="76" customWidth="1"/>
    <col min="4604" max="4604" width="8.10833333333333" style="76" customWidth="1"/>
    <col min="4605" max="4849" width="19" style="76"/>
    <col min="4850" max="4850" width="5" style="76" customWidth="1"/>
    <col min="4851" max="4851" width="7.775" style="76" customWidth="1"/>
    <col min="4852" max="4852" width="13.8833333333333" style="76" customWidth="1"/>
    <col min="4853" max="4853" width="11.2166666666667" style="76" customWidth="1"/>
    <col min="4854" max="4854" width="4.66666666666667" style="76" customWidth="1"/>
    <col min="4855" max="4855" width="6" style="76" customWidth="1"/>
    <col min="4856" max="4856" width="7.88333333333333" style="76" customWidth="1"/>
    <col min="4857" max="4857" width="7.775" style="76" customWidth="1"/>
    <col min="4858" max="4858" width="8.88333333333333" style="76" customWidth="1"/>
    <col min="4859" max="4859" width="11.1083333333333" style="76" customWidth="1"/>
    <col min="4860" max="4860" width="8.10833333333333" style="76" customWidth="1"/>
    <col min="4861" max="5105" width="19" style="76"/>
    <col min="5106" max="5106" width="5" style="76" customWidth="1"/>
    <col min="5107" max="5107" width="7.775" style="76" customWidth="1"/>
    <col min="5108" max="5108" width="13.8833333333333" style="76" customWidth="1"/>
    <col min="5109" max="5109" width="11.2166666666667" style="76" customWidth="1"/>
    <col min="5110" max="5110" width="4.66666666666667" style="76" customWidth="1"/>
    <col min="5111" max="5111" width="6" style="76" customWidth="1"/>
    <col min="5112" max="5112" width="7.88333333333333" style="76" customWidth="1"/>
    <col min="5113" max="5113" width="7.775" style="76" customWidth="1"/>
    <col min="5114" max="5114" width="8.88333333333333" style="76" customWidth="1"/>
    <col min="5115" max="5115" width="11.1083333333333" style="76" customWidth="1"/>
    <col min="5116" max="5116" width="8.10833333333333" style="76" customWidth="1"/>
    <col min="5117" max="5361" width="19" style="76"/>
    <col min="5362" max="5362" width="5" style="76" customWidth="1"/>
    <col min="5363" max="5363" width="7.775" style="76" customWidth="1"/>
    <col min="5364" max="5364" width="13.8833333333333" style="76" customWidth="1"/>
    <col min="5365" max="5365" width="11.2166666666667" style="76" customWidth="1"/>
    <col min="5366" max="5366" width="4.66666666666667" style="76" customWidth="1"/>
    <col min="5367" max="5367" width="6" style="76" customWidth="1"/>
    <col min="5368" max="5368" width="7.88333333333333" style="76" customWidth="1"/>
    <col min="5369" max="5369" width="7.775" style="76" customWidth="1"/>
    <col min="5370" max="5370" width="8.88333333333333" style="76" customWidth="1"/>
    <col min="5371" max="5371" width="11.1083333333333" style="76" customWidth="1"/>
    <col min="5372" max="5372" width="8.10833333333333" style="76" customWidth="1"/>
    <col min="5373" max="5617" width="19" style="76"/>
    <col min="5618" max="5618" width="5" style="76" customWidth="1"/>
    <col min="5619" max="5619" width="7.775" style="76" customWidth="1"/>
    <col min="5620" max="5620" width="13.8833333333333" style="76" customWidth="1"/>
    <col min="5621" max="5621" width="11.2166666666667" style="76" customWidth="1"/>
    <col min="5622" max="5622" width="4.66666666666667" style="76" customWidth="1"/>
    <col min="5623" max="5623" width="6" style="76" customWidth="1"/>
    <col min="5624" max="5624" width="7.88333333333333" style="76" customWidth="1"/>
    <col min="5625" max="5625" width="7.775" style="76" customWidth="1"/>
    <col min="5626" max="5626" width="8.88333333333333" style="76" customWidth="1"/>
    <col min="5627" max="5627" width="11.1083333333333" style="76" customWidth="1"/>
    <col min="5628" max="5628" width="8.10833333333333" style="76" customWidth="1"/>
    <col min="5629" max="5873" width="19" style="76"/>
    <col min="5874" max="5874" width="5" style="76" customWidth="1"/>
    <col min="5875" max="5875" width="7.775" style="76" customWidth="1"/>
    <col min="5876" max="5876" width="13.8833333333333" style="76" customWidth="1"/>
    <col min="5877" max="5877" width="11.2166666666667" style="76" customWidth="1"/>
    <col min="5878" max="5878" width="4.66666666666667" style="76" customWidth="1"/>
    <col min="5879" max="5879" width="6" style="76" customWidth="1"/>
    <col min="5880" max="5880" width="7.88333333333333" style="76" customWidth="1"/>
    <col min="5881" max="5881" width="7.775" style="76" customWidth="1"/>
    <col min="5882" max="5882" width="8.88333333333333" style="76" customWidth="1"/>
    <col min="5883" max="5883" width="11.1083333333333" style="76" customWidth="1"/>
    <col min="5884" max="5884" width="8.10833333333333" style="76" customWidth="1"/>
    <col min="5885" max="6129" width="19" style="76"/>
    <col min="6130" max="6130" width="5" style="76" customWidth="1"/>
    <col min="6131" max="6131" width="7.775" style="76" customWidth="1"/>
    <col min="6132" max="6132" width="13.8833333333333" style="76" customWidth="1"/>
    <col min="6133" max="6133" width="11.2166666666667" style="76" customWidth="1"/>
    <col min="6134" max="6134" width="4.66666666666667" style="76" customWidth="1"/>
    <col min="6135" max="6135" width="6" style="76" customWidth="1"/>
    <col min="6136" max="6136" width="7.88333333333333" style="76" customWidth="1"/>
    <col min="6137" max="6137" width="7.775" style="76" customWidth="1"/>
    <col min="6138" max="6138" width="8.88333333333333" style="76" customWidth="1"/>
    <col min="6139" max="6139" width="11.1083333333333" style="76" customWidth="1"/>
    <col min="6140" max="6140" width="8.10833333333333" style="76" customWidth="1"/>
    <col min="6141" max="6385" width="19" style="76"/>
    <col min="6386" max="6386" width="5" style="76" customWidth="1"/>
    <col min="6387" max="6387" width="7.775" style="76" customWidth="1"/>
    <col min="6388" max="6388" width="13.8833333333333" style="76" customWidth="1"/>
    <col min="6389" max="6389" width="11.2166666666667" style="76" customWidth="1"/>
    <col min="6390" max="6390" width="4.66666666666667" style="76" customWidth="1"/>
    <col min="6391" max="6391" width="6" style="76" customWidth="1"/>
    <col min="6392" max="6392" width="7.88333333333333" style="76" customWidth="1"/>
    <col min="6393" max="6393" width="7.775" style="76" customWidth="1"/>
    <col min="6394" max="6394" width="8.88333333333333" style="76" customWidth="1"/>
    <col min="6395" max="6395" width="11.1083333333333" style="76" customWidth="1"/>
    <col min="6396" max="6396" width="8.10833333333333" style="76" customWidth="1"/>
    <col min="6397" max="6641" width="19" style="76"/>
    <col min="6642" max="6642" width="5" style="76" customWidth="1"/>
    <col min="6643" max="6643" width="7.775" style="76" customWidth="1"/>
    <col min="6644" max="6644" width="13.8833333333333" style="76" customWidth="1"/>
    <col min="6645" max="6645" width="11.2166666666667" style="76" customWidth="1"/>
    <col min="6646" max="6646" width="4.66666666666667" style="76" customWidth="1"/>
    <col min="6647" max="6647" width="6" style="76" customWidth="1"/>
    <col min="6648" max="6648" width="7.88333333333333" style="76" customWidth="1"/>
    <col min="6649" max="6649" width="7.775" style="76" customWidth="1"/>
    <col min="6650" max="6650" width="8.88333333333333" style="76" customWidth="1"/>
    <col min="6651" max="6651" width="11.1083333333333" style="76" customWidth="1"/>
    <col min="6652" max="6652" width="8.10833333333333" style="76" customWidth="1"/>
    <col min="6653" max="6897" width="19" style="76"/>
    <col min="6898" max="6898" width="5" style="76" customWidth="1"/>
    <col min="6899" max="6899" width="7.775" style="76" customWidth="1"/>
    <col min="6900" max="6900" width="13.8833333333333" style="76" customWidth="1"/>
    <col min="6901" max="6901" width="11.2166666666667" style="76" customWidth="1"/>
    <col min="6902" max="6902" width="4.66666666666667" style="76" customWidth="1"/>
    <col min="6903" max="6903" width="6" style="76" customWidth="1"/>
    <col min="6904" max="6904" width="7.88333333333333" style="76" customWidth="1"/>
    <col min="6905" max="6905" width="7.775" style="76" customWidth="1"/>
    <col min="6906" max="6906" width="8.88333333333333" style="76" customWidth="1"/>
    <col min="6907" max="6907" width="11.1083333333333" style="76" customWidth="1"/>
    <col min="6908" max="6908" width="8.10833333333333" style="76" customWidth="1"/>
    <col min="6909" max="7153" width="19" style="76"/>
    <col min="7154" max="7154" width="5" style="76" customWidth="1"/>
    <col min="7155" max="7155" width="7.775" style="76" customWidth="1"/>
    <col min="7156" max="7156" width="13.8833333333333" style="76" customWidth="1"/>
    <col min="7157" max="7157" width="11.2166666666667" style="76" customWidth="1"/>
    <col min="7158" max="7158" width="4.66666666666667" style="76" customWidth="1"/>
    <col min="7159" max="7159" width="6" style="76" customWidth="1"/>
    <col min="7160" max="7160" width="7.88333333333333" style="76" customWidth="1"/>
    <col min="7161" max="7161" width="7.775" style="76" customWidth="1"/>
    <col min="7162" max="7162" width="8.88333333333333" style="76" customWidth="1"/>
    <col min="7163" max="7163" width="11.1083333333333" style="76" customWidth="1"/>
    <col min="7164" max="7164" width="8.10833333333333" style="76" customWidth="1"/>
    <col min="7165" max="7409" width="19" style="76"/>
    <col min="7410" max="7410" width="5" style="76" customWidth="1"/>
    <col min="7411" max="7411" width="7.775" style="76" customWidth="1"/>
    <col min="7412" max="7412" width="13.8833333333333" style="76" customWidth="1"/>
    <col min="7413" max="7413" width="11.2166666666667" style="76" customWidth="1"/>
    <col min="7414" max="7414" width="4.66666666666667" style="76" customWidth="1"/>
    <col min="7415" max="7415" width="6" style="76" customWidth="1"/>
    <col min="7416" max="7416" width="7.88333333333333" style="76" customWidth="1"/>
    <col min="7417" max="7417" width="7.775" style="76" customWidth="1"/>
    <col min="7418" max="7418" width="8.88333333333333" style="76" customWidth="1"/>
    <col min="7419" max="7419" width="11.1083333333333" style="76" customWidth="1"/>
    <col min="7420" max="7420" width="8.10833333333333" style="76" customWidth="1"/>
    <col min="7421" max="7665" width="19" style="76"/>
    <col min="7666" max="7666" width="5" style="76" customWidth="1"/>
    <col min="7667" max="7667" width="7.775" style="76" customWidth="1"/>
    <col min="7668" max="7668" width="13.8833333333333" style="76" customWidth="1"/>
    <col min="7669" max="7669" width="11.2166666666667" style="76" customWidth="1"/>
    <col min="7670" max="7670" width="4.66666666666667" style="76" customWidth="1"/>
    <col min="7671" max="7671" width="6" style="76" customWidth="1"/>
    <col min="7672" max="7672" width="7.88333333333333" style="76" customWidth="1"/>
    <col min="7673" max="7673" width="7.775" style="76" customWidth="1"/>
    <col min="7674" max="7674" width="8.88333333333333" style="76" customWidth="1"/>
    <col min="7675" max="7675" width="11.1083333333333" style="76" customWidth="1"/>
    <col min="7676" max="7676" width="8.10833333333333" style="76" customWidth="1"/>
    <col min="7677" max="7921" width="19" style="76"/>
    <col min="7922" max="7922" width="5" style="76" customWidth="1"/>
    <col min="7923" max="7923" width="7.775" style="76" customWidth="1"/>
    <col min="7924" max="7924" width="13.8833333333333" style="76" customWidth="1"/>
    <col min="7925" max="7925" width="11.2166666666667" style="76" customWidth="1"/>
    <col min="7926" max="7926" width="4.66666666666667" style="76" customWidth="1"/>
    <col min="7927" max="7927" width="6" style="76" customWidth="1"/>
    <col min="7928" max="7928" width="7.88333333333333" style="76" customWidth="1"/>
    <col min="7929" max="7929" width="7.775" style="76" customWidth="1"/>
    <col min="7930" max="7930" width="8.88333333333333" style="76" customWidth="1"/>
    <col min="7931" max="7931" width="11.1083333333333" style="76" customWidth="1"/>
    <col min="7932" max="7932" width="8.10833333333333" style="76" customWidth="1"/>
    <col min="7933" max="8177" width="19" style="76"/>
    <col min="8178" max="8178" width="5" style="76" customWidth="1"/>
    <col min="8179" max="8179" width="7.775" style="76" customWidth="1"/>
    <col min="8180" max="8180" width="13.8833333333333" style="76" customWidth="1"/>
    <col min="8181" max="8181" width="11.2166666666667" style="76" customWidth="1"/>
    <col min="8182" max="8182" width="4.66666666666667" style="76" customWidth="1"/>
    <col min="8183" max="8183" width="6" style="76" customWidth="1"/>
    <col min="8184" max="8184" width="7.88333333333333" style="76" customWidth="1"/>
    <col min="8185" max="8185" width="7.775" style="76" customWidth="1"/>
    <col min="8186" max="8186" width="8.88333333333333" style="76" customWidth="1"/>
    <col min="8187" max="8187" width="11.1083333333333" style="76" customWidth="1"/>
    <col min="8188" max="8188" width="8.10833333333333" style="76" customWidth="1"/>
    <col min="8189" max="8433" width="19" style="76"/>
    <col min="8434" max="8434" width="5" style="76" customWidth="1"/>
    <col min="8435" max="8435" width="7.775" style="76" customWidth="1"/>
    <col min="8436" max="8436" width="13.8833333333333" style="76" customWidth="1"/>
    <col min="8437" max="8437" width="11.2166666666667" style="76" customWidth="1"/>
    <col min="8438" max="8438" width="4.66666666666667" style="76" customWidth="1"/>
    <col min="8439" max="8439" width="6" style="76" customWidth="1"/>
    <col min="8440" max="8440" width="7.88333333333333" style="76" customWidth="1"/>
    <col min="8441" max="8441" width="7.775" style="76" customWidth="1"/>
    <col min="8442" max="8442" width="8.88333333333333" style="76" customWidth="1"/>
    <col min="8443" max="8443" width="11.1083333333333" style="76" customWidth="1"/>
    <col min="8444" max="8444" width="8.10833333333333" style="76" customWidth="1"/>
    <col min="8445" max="8689" width="19" style="76"/>
    <col min="8690" max="8690" width="5" style="76" customWidth="1"/>
    <col min="8691" max="8691" width="7.775" style="76" customWidth="1"/>
    <col min="8692" max="8692" width="13.8833333333333" style="76" customWidth="1"/>
    <col min="8693" max="8693" width="11.2166666666667" style="76" customWidth="1"/>
    <col min="8694" max="8694" width="4.66666666666667" style="76" customWidth="1"/>
    <col min="8695" max="8695" width="6" style="76" customWidth="1"/>
    <col min="8696" max="8696" width="7.88333333333333" style="76" customWidth="1"/>
    <col min="8697" max="8697" width="7.775" style="76" customWidth="1"/>
    <col min="8698" max="8698" width="8.88333333333333" style="76" customWidth="1"/>
    <col min="8699" max="8699" width="11.1083333333333" style="76" customWidth="1"/>
    <col min="8700" max="8700" width="8.10833333333333" style="76" customWidth="1"/>
    <col min="8701" max="8945" width="19" style="76"/>
    <col min="8946" max="8946" width="5" style="76" customWidth="1"/>
    <col min="8947" max="8947" width="7.775" style="76" customWidth="1"/>
    <col min="8948" max="8948" width="13.8833333333333" style="76" customWidth="1"/>
    <col min="8949" max="8949" width="11.2166666666667" style="76" customWidth="1"/>
    <col min="8950" max="8950" width="4.66666666666667" style="76" customWidth="1"/>
    <col min="8951" max="8951" width="6" style="76" customWidth="1"/>
    <col min="8952" max="8952" width="7.88333333333333" style="76" customWidth="1"/>
    <col min="8953" max="8953" width="7.775" style="76" customWidth="1"/>
    <col min="8954" max="8954" width="8.88333333333333" style="76" customWidth="1"/>
    <col min="8955" max="8955" width="11.1083333333333" style="76" customWidth="1"/>
    <col min="8956" max="8956" width="8.10833333333333" style="76" customWidth="1"/>
    <col min="8957" max="9201" width="19" style="76"/>
    <col min="9202" max="9202" width="5" style="76" customWidth="1"/>
    <col min="9203" max="9203" width="7.775" style="76" customWidth="1"/>
    <col min="9204" max="9204" width="13.8833333333333" style="76" customWidth="1"/>
    <col min="9205" max="9205" width="11.2166666666667" style="76" customWidth="1"/>
    <col min="9206" max="9206" width="4.66666666666667" style="76" customWidth="1"/>
    <col min="9207" max="9207" width="6" style="76" customWidth="1"/>
    <col min="9208" max="9208" width="7.88333333333333" style="76" customWidth="1"/>
    <col min="9209" max="9209" width="7.775" style="76" customWidth="1"/>
    <col min="9210" max="9210" width="8.88333333333333" style="76" customWidth="1"/>
    <col min="9211" max="9211" width="11.1083333333333" style="76" customWidth="1"/>
    <col min="9212" max="9212" width="8.10833333333333" style="76" customWidth="1"/>
    <col min="9213" max="9457" width="19" style="76"/>
    <col min="9458" max="9458" width="5" style="76" customWidth="1"/>
    <col min="9459" max="9459" width="7.775" style="76" customWidth="1"/>
    <col min="9460" max="9460" width="13.8833333333333" style="76" customWidth="1"/>
    <col min="9461" max="9461" width="11.2166666666667" style="76" customWidth="1"/>
    <col min="9462" max="9462" width="4.66666666666667" style="76" customWidth="1"/>
    <col min="9463" max="9463" width="6" style="76" customWidth="1"/>
    <col min="9464" max="9464" width="7.88333333333333" style="76" customWidth="1"/>
    <col min="9465" max="9465" width="7.775" style="76" customWidth="1"/>
    <col min="9466" max="9466" width="8.88333333333333" style="76" customWidth="1"/>
    <col min="9467" max="9467" width="11.1083333333333" style="76" customWidth="1"/>
    <col min="9468" max="9468" width="8.10833333333333" style="76" customWidth="1"/>
    <col min="9469" max="9713" width="19" style="76"/>
    <col min="9714" max="9714" width="5" style="76" customWidth="1"/>
    <col min="9715" max="9715" width="7.775" style="76" customWidth="1"/>
    <col min="9716" max="9716" width="13.8833333333333" style="76" customWidth="1"/>
    <col min="9717" max="9717" width="11.2166666666667" style="76" customWidth="1"/>
    <col min="9718" max="9718" width="4.66666666666667" style="76" customWidth="1"/>
    <col min="9719" max="9719" width="6" style="76" customWidth="1"/>
    <col min="9720" max="9720" width="7.88333333333333" style="76" customWidth="1"/>
    <col min="9721" max="9721" width="7.775" style="76" customWidth="1"/>
    <col min="9722" max="9722" width="8.88333333333333" style="76" customWidth="1"/>
    <col min="9723" max="9723" width="11.1083333333333" style="76" customWidth="1"/>
    <col min="9724" max="9724" width="8.10833333333333" style="76" customWidth="1"/>
    <col min="9725" max="9969" width="19" style="76"/>
    <col min="9970" max="9970" width="5" style="76" customWidth="1"/>
    <col min="9971" max="9971" width="7.775" style="76" customWidth="1"/>
    <col min="9972" max="9972" width="13.8833333333333" style="76" customWidth="1"/>
    <col min="9973" max="9973" width="11.2166666666667" style="76" customWidth="1"/>
    <col min="9974" max="9974" width="4.66666666666667" style="76" customWidth="1"/>
    <col min="9975" max="9975" width="6" style="76" customWidth="1"/>
    <col min="9976" max="9976" width="7.88333333333333" style="76" customWidth="1"/>
    <col min="9977" max="9977" width="7.775" style="76" customWidth="1"/>
    <col min="9978" max="9978" width="8.88333333333333" style="76" customWidth="1"/>
    <col min="9979" max="9979" width="11.1083333333333" style="76" customWidth="1"/>
    <col min="9980" max="9980" width="8.10833333333333" style="76" customWidth="1"/>
    <col min="9981" max="10225" width="19" style="76"/>
    <col min="10226" max="10226" width="5" style="76" customWidth="1"/>
    <col min="10227" max="10227" width="7.775" style="76" customWidth="1"/>
    <col min="10228" max="10228" width="13.8833333333333" style="76" customWidth="1"/>
    <col min="10229" max="10229" width="11.2166666666667" style="76" customWidth="1"/>
    <col min="10230" max="10230" width="4.66666666666667" style="76" customWidth="1"/>
    <col min="10231" max="10231" width="6" style="76" customWidth="1"/>
    <col min="10232" max="10232" width="7.88333333333333" style="76" customWidth="1"/>
    <col min="10233" max="10233" width="7.775" style="76" customWidth="1"/>
    <col min="10234" max="10234" width="8.88333333333333" style="76" customWidth="1"/>
    <col min="10235" max="10235" width="11.1083333333333" style="76" customWidth="1"/>
    <col min="10236" max="10236" width="8.10833333333333" style="76" customWidth="1"/>
    <col min="10237" max="10481" width="19" style="76"/>
    <col min="10482" max="10482" width="5" style="76" customWidth="1"/>
    <col min="10483" max="10483" width="7.775" style="76" customWidth="1"/>
    <col min="10484" max="10484" width="13.8833333333333" style="76" customWidth="1"/>
    <col min="10485" max="10485" width="11.2166666666667" style="76" customWidth="1"/>
    <col min="10486" max="10486" width="4.66666666666667" style="76" customWidth="1"/>
    <col min="10487" max="10487" width="6" style="76" customWidth="1"/>
    <col min="10488" max="10488" width="7.88333333333333" style="76" customWidth="1"/>
    <col min="10489" max="10489" width="7.775" style="76" customWidth="1"/>
    <col min="10490" max="10490" width="8.88333333333333" style="76" customWidth="1"/>
    <col min="10491" max="10491" width="11.1083333333333" style="76" customWidth="1"/>
    <col min="10492" max="10492" width="8.10833333333333" style="76" customWidth="1"/>
    <col min="10493" max="10737" width="19" style="76"/>
    <col min="10738" max="10738" width="5" style="76" customWidth="1"/>
    <col min="10739" max="10739" width="7.775" style="76" customWidth="1"/>
    <col min="10740" max="10740" width="13.8833333333333" style="76" customWidth="1"/>
    <col min="10741" max="10741" width="11.2166666666667" style="76" customWidth="1"/>
    <col min="10742" max="10742" width="4.66666666666667" style="76" customWidth="1"/>
    <col min="10743" max="10743" width="6" style="76" customWidth="1"/>
    <col min="10744" max="10744" width="7.88333333333333" style="76" customWidth="1"/>
    <col min="10745" max="10745" width="7.775" style="76" customWidth="1"/>
    <col min="10746" max="10746" width="8.88333333333333" style="76" customWidth="1"/>
    <col min="10747" max="10747" width="11.1083333333333" style="76" customWidth="1"/>
    <col min="10748" max="10748" width="8.10833333333333" style="76" customWidth="1"/>
    <col min="10749" max="10993" width="19" style="76"/>
    <col min="10994" max="10994" width="5" style="76" customWidth="1"/>
    <col min="10995" max="10995" width="7.775" style="76" customWidth="1"/>
    <col min="10996" max="10996" width="13.8833333333333" style="76" customWidth="1"/>
    <col min="10997" max="10997" width="11.2166666666667" style="76" customWidth="1"/>
    <col min="10998" max="10998" width="4.66666666666667" style="76" customWidth="1"/>
    <col min="10999" max="10999" width="6" style="76" customWidth="1"/>
    <col min="11000" max="11000" width="7.88333333333333" style="76" customWidth="1"/>
    <col min="11001" max="11001" width="7.775" style="76" customWidth="1"/>
    <col min="11002" max="11002" width="8.88333333333333" style="76" customWidth="1"/>
    <col min="11003" max="11003" width="11.1083333333333" style="76" customWidth="1"/>
    <col min="11004" max="11004" width="8.10833333333333" style="76" customWidth="1"/>
    <col min="11005" max="11249" width="19" style="76"/>
    <col min="11250" max="11250" width="5" style="76" customWidth="1"/>
    <col min="11251" max="11251" width="7.775" style="76" customWidth="1"/>
    <col min="11252" max="11252" width="13.8833333333333" style="76" customWidth="1"/>
    <col min="11253" max="11253" width="11.2166666666667" style="76" customWidth="1"/>
    <col min="11254" max="11254" width="4.66666666666667" style="76" customWidth="1"/>
    <col min="11255" max="11255" width="6" style="76" customWidth="1"/>
    <col min="11256" max="11256" width="7.88333333333333" style="76" customWidth="1"/>
    <col min="11257" max="11257" width="7.775" style="76" customWidth="1"/>
    <col min="11258" max="11258" width="8.88333333333333" style="76" customWidth="1"/>
    <col min="11259" max="11259" width="11.1083333333333" style="76" customWidth="1"/>
    <col min="11260" max="11260" width="8.10833333333333" style="76" customWidth="1"/>
    <col min="11261" max="11505" width="19" style="76"/>
    <col min="11506" max="11506" width="5" style="76" customWidth="1"/>
    <col min="11507" max="11507" width="7.775" style="76" customWidth="1"/>
    <col min="11508" max="11508" width="13.8833333333333" style="76" customWidth="1"/>
    <col min="11509" max="11509" width="11.2166666666667" style="76" customWidth="1"/>
    <col min="11510" max="11510" width="4.66666666666667" style="76" customWidth="1"/>
    <col min="11511" max="11511" width="6" style="76" customWidth="1"/>
    <col min="11512" max="11512" width="7.88333333333333" style="76" customWidth="1"/>
    <col min="11513" max="11513" width="7.775" style="76" customWidth="1"/>
    <col min="11514" max="11514" width="8.88333333333333" style="76" customWidth="1"/>
    <col min="11515" max="11515" width="11.1083333333333" style="76" customWidth="1"/>
    <col min="11516" max="11516" width="8.10833333333333" style="76" customWidth="1"/>
    <col min="11517" max="11761" width="19" style="76"/>
    <col min="11762" max="11762" width="5" style="76" customWidth="1"/>
    <col min="11763" max="11763" width="7.775" style="76" customWidth="1"/>
    <col min="11764" max="11764" width="13.8833333333333" style="76" customWidth="1"/>
    <col min="11765" max="11765" width="11.2166666666667" style="76" customWidth="1"/>
    <col min="11766" max="11766" width="4.66666666666667" style="76" customWidth="1"/>
    <col min="11767" max="11767" width="6" style="76" customWidth="1"/>
    <col min="11768" max="11768" width="7.88333333333333" style="76" customWidth="1"/>
    <col min="11769" max="11769" width="7.775" style="76" customWidth="1"/>
    <col min="11770" max="11770" width="8.88333333333333" style="76" customWidth="1"/>
    <col min="11771" max="11771" width="11.1083333333333" style="76" customWidth="1"/>
    <col min="11772" max="11772" width="8.10833333333333" style="76" customWidth="1"/>
    <col min="11773" max="12017" width="19" style="76"/>
    <col min="12018" max="12018" width="5" style="76" customWidth="1"/>
    <col min="12019" max="12019" width="7.775" style="76" customWidth="1"/>
    <col min="12020" max="12020" width="13.8833333333333" style="76" customWidth="1"/>
    <col min="12021" max="12021" width="11.2166666666667" style="76" customWidth="1"/>
    <col min="12022" max="12022" width="4.66666666666667" style="76" customWidth="1"/>
    <col min="12023" max="12023" width="6" style="76" customWidth="1"/>
    <col min="12024" max="12024" width="7.88333333333333" style="76" customWidth="1"/>
    <col min="12025" max="12025" width="7.775" style="76" customWidth="1"/>
    <col min="12026" max="12026" width="8.88333333333333" style="76" customWidth="1"/>
    <col min="12027" max="12027" width="11.1083333333333" style="76" customWidth="1"/>
    <col min="12028" max="12028" width="8.10833333333333" style="76" customWidth="1"/>
    <col min="12029" max="12273" width="19" style="76"/>
    <col min="12274" max="12274" width="5" style="76" customWidth="1"/>
    <col min="12275" max="12275" width="7.775" style="76" customWidth="1"/>
    <col min="12276" max="12276" width="13.8833333333333" style="76" customWidth="1"/>
    <col min="12277" max="12277" width="11.2166666666667" style="76" customWidth="1"/>
    <col min="12278" max="12278" width="4.66666666666667" style="76" customWidth="1"/>
    <col min="12279" max="12279" width="6" style="76" customWidth="1"/>
    <col min="12280" max="12280" width="7.88333333333333" style="76" customWidth="1"/>
    <col min="12281" max="12281" width="7.775" style="76" customWidth="1"/>
    <col min="12282" max="12282" width="8.88333333333333" style="76" customWidth="1"/>
    <col min="12283" max="12283" width="11.1083333333333" style="76" customWidth="1"/>
    <col min="12284" max="12284" width="8.10833333333333" style="76" customWidth="1"/>
    <col min="12285" max="12529" width="19" style="76"/>
    <col min="12530" max="12530" width="5" style="76" customWidth="1"/>
    <col min="12531" max="12531" width="7.775" style="76" customWidth="1"/>
    <col min="12532" max="12532" width="13.8833333333333" style="76" customWidth="1"/>
    <col min="12533" max="12533" width="11.2166666666667" style="76" customWidth="1"/>
    <col min="12534" max="12534" width="4.66666666666667" style="76" customWidth="1"/>
    <col min="12535" max="12535" width="6" style="76" customWidth="1"/>
    <col min="12536" max="12536" width="7.88333333333333" style="76" customWidth="1"/>
    <col min="12537" max="12537" width="7.775" style="76" customWidth="1"/>
    <col min="12538" max="12538" width="8.88333333333333" style="76" customWidth="1"/>
    <col min="12539" max="12539" width="11.1083333333333" style="76" customWidth="1"/>
    <col min="12540" max="12540" width="8.10833333333333" style="76" customWidth="1"/>
    <col min="12541" max="12785" width="19" style="76"/>
    <col min="12786" max="12786" width="5" style="76" customWidth="1"/>
    <col min="12787" max="12787" width="7.775" style="76" customWidth="1"/>
    <col min="12788" max="12788" width="13.8833333333333" style="76" customWidth="1"/>
    <col min="12789" max="12789" width="11.2166666666667" style="76" customWidth="1"/>
    <col min="12790" max="12790" width="4.66666666666667" style="76" customWidth="1"/>
    <col min="12791" max="12791" width="6" style="76" customWidth="1"/>
    <col min="12792" max="12792" width="7.88333333333333" style="76" customWidth="1"/>
    <col min="12793" max="12793" width="7.775" style="76" customWidth="1"/>
    <col min="12794" max="12794" width="8.88333333333333" style="76" customWidth="1"/>
    <col min="12795" max="12795" width="11.1083333333333" style="76" customWidth="1"/>
    <col min="12796" max="12796" width="8.10833333333333" style="76" customWidth="1"/>
    <col min="12797" max="13041" width="19" style="76"/>
    <col min="13042" max="13042" width="5" style="76" customWidth="1"/>
    <col min="13043" max="13043" width="7.775" style="76" customWidth="1"/>
    <col min="13044" max="13044" width="13.8833333333333" style="76" customWidth="1"/>
    <col min="13045" max="13045" width="11.2166666666667" style="76" customWidth="1"/>
    <col min="13046" max="13046" width="4.66666666666667" style="76" customWidth="1"/>
    <col min="13047" max="13047" width="6" style="76" customWidth="1"/>
    <col min="13048" max="13048" width="7.88333333333333" style="76" customWidth="1"/>
    <col min="13049" max="13049" width="7.775" style="76" customWidth="1"/>
    <col min="13050" max="13050" width="8.88333333333333" style="76" customWidth="1"/>
    <col min="13051" max="13051" width="11.1083333333333" style="76" customWidth="1"/>
    <col min="13052" max="13052" width="8.10833333333333" style="76" customWidth="1"/>
    <col min="13053" max="13297" width="19" style="76"/>
    <col min="13298" max="13298" width="5" style="76" customWidth="1"/>
    <col min="13299" max="13299" width="7.775" style="76" customWidth="1"/>
    <col min="13300" max="13300" width="13.8833333333333" style="76" customWidth="1"/>
    <col min="13301" max="13301" width="11.2166666666667" style="76" customWidth="1"/>
    <col min="13302" max="13302" width="4.66666666666667" style="76" customWidth="1"/>
    <col min="13303" max="13303" width="6" style="76" customWidth="1"/>
    <col min="13304" max="13304" width="7.88333333333333" style="76" customWidth="1"/>
    <col min="13305" max="13305" width="7.775" style="76" customWidth="1"/>
    <col min="13306" max="13306" width="8.88333333333333" style="76" customWidth="1"/>
    <col min="13307" max="13307" width="11.1083333333333" style="76" customWidth="1"/>
    <col min="13308" max="13308" width="8.10833333333333" style="76" customWidth="1"/>
    <col min="13309" max="13553" width="19" style="76"/>
    <col min="13554" max="13554" width="5" style="76" customWidth="1"/>
    <col min="13555" max="13555" width="7.775" style="76" customWidth="1"/>
    <col min="13556" max="13556" width="13.8833333333333" style="76" customWidth="1"/>
    <col min="13557" max="13557" width="11.2166666666667" style="76" customWidth="1"/>
    <col min="13558" max="13558" width="4.66666666666667" style="76" customWidth="1"/>
    <col min="13559" max="13559" width="6" style="76" customWidth="1"/>
    <col min="13560" max="13560" width="7.88333333333333" style="76" customWidth="1"/>
    <col min="13561" max="13561" width="7.775" style="76" customWidth="1"/>
    <col min="13562" max="13562" width="8.88333333333333" style="76" customWidth="1"/>
    <col min="13563" max="13563" width="11.1083333333333" style="76" customWidth="1"/>
    <col min="13564" max="13564" width="8.10833333333333" style="76" customWidth="1"/>
    <col min="13565" max="13809" width="19" style="76"/>
    <col min="13810" max="13810" width="5" style="76" customWidth="1"/>
    <col min="13811" max="13811" width="7.775" style="76" customWidth="1"/>
    <col min="13812" max="13812" width="13.8833333333333" style="76" customWidth="1"/>
    <col min="13813" max="13813" width="11.2166666666667" style="76" customWidth="1"/>
    <col min="13814" max="13814" width="4.66666666666667" style="76" customWidth="1"/>
    <col min="13815" max="13815" width="6" style="76" customWidth="1"/>
    <col min="13816" max="13816" width="7.88333333333333" style="76" customWidth="1"/>
    <col min="13817" max="13817" width="7.775" style="76" customWidth="1"/>
    <col min="13818" max="13818" width="8.88333333333333" style="76" customWidth="1"/>
    <col min="13819" max="13819" width="11.1083333333333" style="76" customWidth="1"/>
    <col min="13820" max="13820" width="8.10833333333333" style="76" customWidth="1"/>
    <col min="13821" max="14065" width="19" style="76"/>
    <col min="14066" max="14066" width="5" style="76" customWidth="1"/>
    <col min="14067" max="14067" width="7.775" style="76" customWidth="1"/>
    <col min="14068" max="14068" width="13.8833333333333" style="76" customWidth="1"/>
    <col min="14069" max="14069" width="11.2166666666667" style="76" customWidth="1"/>
    <col min="14070" max="14070" width="4.66666666666667" style="76" customWidth="1"/>
    <col min="14071" max="14071" width="6" style="76" customWidth="1"/>
    <col min="14072" max="14072" width="7.88333333333333" style="76" customWidth="1"/>
    <col min="14073" max="14073" width="7.775" style="76" customWidth="1"/>
    <col min="14074" max="14074" width="8.88333333333333" style="76" customWidth="1"/>
    <col min="14075" max="14075" width="11.1083333333333" style="76" customWidth="1"/>
    <col min="14076" max="14076" width="8.10833333333333" style="76" customWidth="1"/>
    <col min="14077" max="14321" width="19" style="76"/>
    <col min="14322" max="14322" width="5" style="76" customWidth="1"/>
    <col min="14323" max="14323" width="7.775" style="76" customWidth="1"/>
    <col min="14324" max="14324" width="13.8833333333333" style="76" customWidth="1"/>
    <col min="14325" max="14325" width="11.2166666666667" style="76" customWidth="1"/>
    <col min="14326" max="14326" width="4.66666666666667" style="76" customWidth="1"/>
    <col min="14327" max="14327" width="6" style="76" customWidth="1"/>
    <col min="14328" max="14328" width="7.88333333333333" style="76" customWidth="1"/>
    <col min="14329" max="14329" width="7.775" style="76" customWidth="1"/>
    <col min="14330" max="14330" width="8.88333333333333" style="76" customWidth="1"/>
    <col min="14331" max="14331" width="11.1083333333333" style="76" customWidth="1"/>
    <col min="14332" max="14332" width="8.10833333333333" style="76" customWidth="1"/>
    <col min="14333" max="14577" width="19" style="76"/>
    <col min="14578" max="14578" width="5" style="76" customWidth="1"/>
    <col min="14579" max="14579" width="7.775" style="76" customWidth="1"/>
    <col min="14580" max="14580" width="13.8833333333333" style="76" customWidth="1"/>
    <col min="14581" max="14581" width="11.2166666666667" style="76" customWidth="1"/>
    <col min="14582" max="14582" width="4.66666666666667" style="76" customWidth="1"/>
    <col min="14583" max="14583" width="6" style="76" customWidth="1"/>
    <col min="14584" max="14584" width="7.88333333333333" style="76" customWidth="1"/>
    <col min="14585" max="14585" width="7.775" style="76" customWidth="1"/>
    <col min="14586" max="14586" width="8.88333333333333" style="76" customWidth="1"/>
    <col min="14587" max="14587" width="11.1083333333333" style="76" customWidth="1"/>
    <col min="14588" max="14588" width="8.10833333333333" style="76" customWidth="1"/>
    <col min="14589" max="14833" width="19" style="76"/>
    <col min="14834" max="14834" width="5" style="76" customWidth="1"/>
    <col min="14835" max="14835" width="7.775" style="76" customWidth="1"/>
    <col min="14836" max="14836" width="13.8833333333333" style="76" customWidth="1"/>
    <col min="14837" max="14837" width="11.2166666666667" style="76" customWidth="1"/>
    <col min="14838" max="14838" width="4.66666666666667" style="76" customWidth="1"/>
    <col min="14839" max="14839" width="6" style="76" customWidth="1"/>
    <col min="14840" max="14840" width="7.88333333333333" style="76" customWidth="1"/>
    <col min="14841" max="14841" width="7.775" style="76" customWidth="1"/>
    <col min="14842" max="14842" width="8.88333333333333" style="76" customWidth="1"/>
    <col min="14843" max="14843" width="11.1083333333333" style="76" customWidth="1"/>
    <col min="14844" max="14844" width="8.10833333333333" style="76" customWidth="1"/>
    <col min="14845" max="15089" width="19" style="76"/>
    <col min="15090" max="15090" width="5" style="76" customWidth="1"/>
    <col min="15091" max="15091" width="7.775" style="76" customWidth="1"/>
    <col min="15092" max="15092" width="13.8833333333333" style="76" customWidth="1"/>
    <col min="15093" max="15093" width="11.2166666666667" style="76" customWidth="1"/>
    <col min="15094" max="15094" width="4.66666666666667" style="76" customWidth="1"/>
    <col min="15095" max="15095" width="6" style="76" customWidth="1"/>
    <col min="15096" max="15096" width="7.88333333333333" style="76" customWidth="1"/>
    <col min="15097" max="15097" width="7.775" style="76" customWidth="1"/>
    <col min="15098" max="15098" width="8.88333333333333" style="76" customWidth="1"/>
    <col min="15099" max="15099" width="11.1083333333333" style="76" customWidth="1"/>
    <col min="15100" max="15100" width="8.10833333333333" style="76" customWidth="1"/>
    <col min="15101" max="15345" width="19" style="76"/>
    <col min="15346" max="15346" width="5" style="76" customWidth="1"/>
    <col min="15347" max="15347" width="7.775" style="76" customWidth="1"/>
    <col min="15348" max="15348" width="13.8833333333333" style="76" customWidth="1"/>
    <col min="15349" max="15349" width="11.2166666666667" style="76" customWidth="1"/>
    <col min="15350" max="15350" width="4.66666666666667" style="76" customWidth="1"/>
    <col min="15351" max="15351" width="6" style="76" customWidth="1"/>
    <col min="15352" max="15352" width="7.88333333333333" style="76" customWidth="1"/>
    <col min="15353" max="15353" width="7.775" style="76" customWidth="1"/>
    <col min="15354" max="15354" width="8.88333333333333" style="76" customWidth="1"/>
    <col min="15355" max="15355" width="11.1083333333333" style="76" customWidth="1"/>
    <col min="15356" max="15356" width="8.10833333333333" style="76" customWidth="1"/>
    <col min="15357" max="15601" width="19" style="76"/>
    <col min="15602" max="15602" width="5" style="76" customWidth="1"/>
    <col min="15603" max="15603" width="7.775" style="76" customWidth="1"/>
    <col min="15604" max="15604" width="13.8833333333333" style="76" customWidth="1"/>
    <col min="15605" max="15605" width="11.2166666666667" style="76" customWidth="1"/>
    <col min="15606" max="15606" width="4.66666666666667" style="76" customWidth="1"/>
    <col min="15607" max="15607" width="6" style="76" customWidth="1"/>
    <col min="15608" max="15608" width="7.88333333333333" style="76" customWidth="1"/>
    <col min="15609" max="15609" width="7.775" style="76" customWidth="1"/>
    <col min="15610" max="15610" width="8.88333333333333" style="76" customWidth="1"/>
    <col min="15611" max="15611" width="11.1083333333333" style="76" customWidth="1"/>
    <col min="15612" max="15612" width="8.10833333333333" style="76" customWidth="1"/>
    <col min="15613" max="15857" width="19" style="76"/>
    <col min="15858" max="15858" width="5" style="76" customWidth="1"/>
    <col min="15859" max="15859" width="7.775" style="76" customWidth="1"/>
    <col min="15860" max="15860" width="13.8833333333333" style="76" customWidth="1"/>
    <col min="15861" max="15861" width="11.2166666666667" style="76" customWidth="1"/>
    <col min="15862" max="15862" width="4.66666666666667" style="76" customWidth="1"/>
    <col min="15863" max="15863" width="6" style="76" customWidth="1"/>
    <col min="15864" max="15864" width="7.88333333333333" style="76" customWidth="1"/>
    <col min="15865" max="15865" width="7.775" style="76" customWidth="1"/>
    <col min="15866" max="15866" width="8.88333333333333" style="76" customWidth="1"/>
    <col min="15867" max="15867" width="11.1083333333333" style="76" customWidth="1"/>
    <col min="15868" max="15868" width="8.10833333333333" style="76" customWidth="1"/>
    <col min="15869" max="16113" width="19" style="76"/>
    <col min="16114" max="16114" width="5" style="76" customWidth="1"/>
    <col min="16115" max="16115" width="7.775" style="76" customWidth="1"/>
    <col min="16116" max="16116" width="13.8833333333333" style="76" customWidth="1"/>
    <col min="16117" max="16117" width="11.2166666666667" style="76" customWidth="1"/>
    <col min="16118" max="16118" width="4.66666666666667" style="76" customWidth="1"/>
    <col min="16119" max="16119" width="6" style="76" customWidth="1"/>
    <col min="16120" max="16120" width="7.88333333333333" style="76" customWidth="1"/>
    <col min="16121" max="16121" width="7.775" style="76" customWidth="1"/>
    <col min="16122" max="16122" width="8.88333333333333" style="76" customWidth="1"/>
    <col min="16123" max="16123" width="11.1083333333333" style="76" customWidth="1"/>
    <col min="16124" max="16124" width="8.10833333333333" style="76" customWidth="1"/>
    <col min="16125" max="16384" width="19" style="76"/>
  </cols>
  <sheetData>
    <row r="1" ht="40.05" customHeight="1" spans="1:9">
      <c r="A1" s="77" t="s">
        <v>117</v>
      </c>
      <c r="B1" s="78"/>
      <c r="C1" s="78"/>
      <c r="D1" s="78"/>
      <c r="E1" s="78"/>
      <c r="F1" s="78"/>
      <c r="G1" s="78"/>
      <c r="H1" s="78"/>
      <c r="I1" s="78"/>
    </row>
    <row r="2" ht="27" customHeight="1" spans="1:9">
      <c r="A2" s="79" t="s">
        <v>1</v>
      </c>
      <c r="B2" s="79" t="s">
        <v>25</v>
      </c>
      <c r="C2" s="79" t="s">
        <v>118</v>
      </c>
      <c r="D2" s="79" t="s">
        <v>119</v>
      </c>
      <c r="E2" s="79" t="s">
        <v>4</v>
      </c>
      <c r="F2" s="79" t="s">
        <v>5</v>
      </c>
      <c r="G2" s="79" t="s">
        <v>120</v>
      </c>
      <c r="H2" s="104" t="s">
        <v>28</v>
      </c>
      <c r="I2" s="104" t="s">
        <v>29</v>
      </c>
    </row>
    <row r="3" ht="145.05" customHeight="1" spans="1:9">
      <c r="A3" s="105">
        <v>1</v>
      </c>
      <c r="B3" s="106" t="s">
        <v>121</v>
      </c>
      <c r="C3" s="107" t="s">
        <v>122</v>
      </c>
      <c r="D3" s="82" t="s">
        <v>123</v>
      </c>
      <c r="E3" s="87" t="s">
        <v>33</v>
      </c>
      <c r="F3" s="88">
        <v>4</v>
      </c>
      <c r="G3" s="108"/>
      <c r="H3" s="90"/>
      <c r="I3" s="90"/>
    </row>
    <row r="4" ht="145.05" customHeight="1" spans="1:9">
      <c r="A4" s="105">
        <v>2</v>
      </c>
      <c r="B4" s="106" t="s">
        <v>124</v>
      </c>
      <c r="C4" s="107" t="s">
        <v>125</v>
      </c>
      <c r="D4" s="109" t="s">
        <v>126</v>
      </c>
      <c r="E4" s="87" t="s">
        <v>33</v>
      </c>
      <c r="F4" s="88">
        <v>35</v>
      </c>
      <c r="G4" s="108"/>
      <c r="H4" s="90"/>
      <c r="I4" s="90"/>
    </row>
    <row r="5" ht="145.05" customHeight="1" spans="1:9">
      <c r="A5" s="105">
        <v>3</v>
      </c>
      <c r="B5" s="106" t="s">
        <v>127</v>
      </c>
      <c r="C5" s="107" t="s">
        <v>128</v>
      </c>
      <c r="D5" s="109" t="s">
        <v>129</v>
      </c>
      <c r="E5" s="87" t="s">
        <v>21</v>
      </c>
      <c r="F5" s="88">
        <v>2</v>
      </c>
      <c r="G5" s="108"/>
      <c r="H5" s="90"/>
      <c r="I5" s="90"/>
    </row>
    <row r="6" ht="145.05" customHeight="1" spans="1:9">
      <c r="A6" s="105">
        <v>4</v>
      </c>
      <c r="B6" s="110" t="s">
        <v>55</v>
      </c>
      <c r="C6" s="110" t="s">
        <v>56</v>
      </c>
      <c r="D6" s="100" t="s">
        <v>57</v>
      </c>
      <c r="E6" s="93" t="s">
        <v>21</v>
      </c>
      <c r="F6" s="93">
        <v>2</v>
      </c>
      <c r="G6" s="93"/>
      <c r="H6" s="111"/>
      <c r="I6" s="90"/>
    </row>
    <row r="7" ht="145.05" customHeight="1" spans="1:9">
      <c r="A7" s="105">
        <v>5</v>
      </c>
      <c r="B7" s="106" t="s">
        <v>130</v>
      </c>
      <c r="C7" s="107" t="s">
        <v>131</v>
      </c>
      <c r="D7" s="109" t="s">
        <v>132</v>
      </c>
      <c r="E7" s="87" t="s">
        <v>21</v>
      </c>
      <c r="F7" s="88">
        <v>4</v>
      </c>
      <c r="G7" s="108"/>
      <c r="H7" s="90"/>
      <c r="I7" s="90"/>
    </row>
    <row r="8" ht="145.05" customHeight="1" spans="1:9">
      <c r="A8" s="105">
        <v>6</v>
      </c>
      <c r="B8" s="106" t="s">
        <v>133</v>
      </c>
      <c r="C8" s="107" t="s">
        <v>134</v>
      </c>
      <c r="D8" s="109" t="s">
        <v>135</v>
      </c>
      <c r="E8" s="87" t="s">
        <v>21</v>
      </c>
      <c r="F8" s="88">
        <v>2</v>
      </c>
      <c r="G8" s="108"/>
      <c r="H8" s="90"/>
      <c r="I8" s="90"/>
    </row>
    <row r="9" ht="145.05" customHeight="1" spans="1:9">
      <c r="A9" s="105">
        <v>7</v>
      </c>
      <c r="B9" s="106" t="s">
        <v>136</v>
      </c>
      <c r="C9" s="107" t="s">
        <v>137</v>
      </c>
      <c r="D9" s="109" t="s">
        <v>138</v>
      </c>
      <c r="E9" s="87" t="s">
        <v>74</v>
      </c>
      <c r="F9" s="88">
        <v>1</v>
      </c>
      <c r="G9" s="108"/>
      <c r="H9" s="90"/>
      <c r="I9" s="90"/>
    </row>
    <row r="10" ht="145.05" customHeight="1" spans="1:9">
      <c r="A10" s="105">
        <v>8</v>
      </c>
      <c r="B10" s="106" t="s">
        <v>139</v>
      </c>
      <c r="C10" s="107" t="s">
        <v>140</v>
      </c>
      <c r="D10" s="109" t="s">
        <v>141</v>
      </c>
      <c r="E10" s="87" t="s">
        <v>74</v>
      </c>
      <c r="F10" s="88">
        <v>1</v>
      </c>
      <c r="G10" s="108"/>
      <c r="H10" s="90"/>
      <c r="I10" s="90"/>
    </row>
    <row r="11" ht="145.05" customHeight="1" spans="1:9">
      <c r="A11" s="105">
        <v>9</v>
      </c>
      <c r="B11" s="106" t="s">
        <v>142</v>
      </c>
      <c r="C11" s="107" t="s">
        <v>143</v>
      </c>
      <c r="D11" s="82" t="s">
        <v>144</v>
      </c>
      <c r="E11" s="87" t="s">
        <v>21</v>
      </c>
      <c r="F11" s="88">
        <v>2</v>
      </c>
      <c r="G11" s="108"/>
      <c r="H11" s="90"/>
      <c r="I11" s="90"/>
    </row>
    <row r="12" ht="34.95" customHeight="1" spans="1:9">
      <c r="A12" s="101" t="s">
        <v>106</v>
      </c>
      <c r="B12" s="101"/>
      <c r="C12" s="101"/>
      <c r="D12" s="101"/>
      <c r="E12" s="101"/>
      <c r="F12" s="72">
        <f>SUM(I3:I11)</f>
        <v>0</v>
      </c>
      <c r="G12" s="72"/>
      <c r="H12" s="72"/>
      <c r="I12" s="72"/>
    </row>
    <row r="13" ht="34.95" customHeight="1" spans="1:9">
      <c r="A13" s="102" t="s">
        <v>107</v>
      </c>
      <c r="B13" s="102"/>
      <c r="C13" s="102"/>
      <c r="D13" s="102"/>
      <c r="E13" s="102"/>
      <c r="F13" s="75">
        <f>SUM(F12)</f>
        <v>0</v>
      </c>
      <c r="G13" s="75"/>
      <c r="H13" s="75"/>
      <c r="I13" s="75"/>
    </row>
    <row r="14" ht="18.75" spans="1:7">
      <c r="A14" s="112"/>
      <c r="B14" s="112"/>
      <c r="C14" s="112"/>
      <c r="D14" s="113"/>
      <c r="E14" s="112"/>
      <c r="F14" s="112"/>
      <c r="G14" s="112"/>
    </row>
  </sheetData>
  <mergeCells count="5">
    <mergeCell ref="A1:I1"/>
    <mergeCell ref="A12:E12"/>
    <mergeCell ref="F12:I12"/>
    <mergeCell ref="A13:E13"/>
    <mergeCell ref="F13:I13"/>
  </mergeCells>
  <conditionalFormatting sqref="B3">
    <cfRule type="duplicateValues" dxfId="0" priority="7"/>
  </conditionalFormatting>
  <conditionalFormatting sqref="B3:C3">
    <cfRule type="containsText" dxfId="1" priority="8" stopIfTrue="1" operator="between" text="TY">
      <formula>NOT(ISERROR(SEARCH("TY",B3)))</formula>
    </cfRule>
  </conditionalFormatting>
  <conditionalFormatting sqref="B11">
    <cfRule type="duplicateValues" dxfId="0" priority="23"/>
  </conditionalFormatting>
  <conditionalFormatting sqref="B11:C11">
    <cfRule type="containsText" dxfId="1" priority="24" stopIfTrue="1" operator="between" text="TY">
      <formula>NOT(ISERROR(SEARCH("TY",B11)))</formula>
    </cfRule>
  </conditionalFormatting>
  <conditionalFormatting sqref="B4:B5 B7:B10">
    <cfRule type="duplicateValues" dxfId="0" priority="15"/>
  </conditionalFormatting>
  <conditionalFormatting sqref="B4:C5 B7:C10">
    <cfRule type="containsText" dxfId="1" priority="16" stopIfTrue="1" operator="between" text="TY">
      <formula>NOT(ISERROR(SEARCH("TY",B4)))</formula>
    </cfRule>
  </conditionalFormatting>
  <pageMargins left="0.75" right="0.75" top="1" bottom="1" header="0.5" footer="0.5"/>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0" zoomScaleNormal="80" topLeftCell="A5" workbookViewId="0">
      <selection activeCell="J16" sqref="J16"/>
    </sheetView>
  </sheetViews>
  <sheetFormatPr defaultColWidth="19" defaultRowHeight="12"/>
  <cols>
    <col min="1" max="2" width="6.66666666666667" style="76" customWidth="1"/>
    <col min="3" max="3" width="8.9" style="76" customWidth="1"/>
    <col min="4" max="4" width="23.9" style="76" customWidth="1"/>
    <col min="5" max="6" width="7.66666666666667" style="76" customWidth="1"/>
    <col min="7" max="7" width="11.25" style="76" customWidth="1"/>
    <col min="8" max="8" width="9.525" style="76" customWidth="1"/>
    <col min="9" max="9" width="9.20833333333333" style="76" customWidth="1"/>
    <col min="10" max="241" width="19" style="76"/>
    <col min="242" max="242" width="5" style="76" customWidth="1"/>
    <col min="243" max="243" width="7.775" style="76" customWidth="1"/>
    <col min="244" max="244" width="13.8833333333333" style="76" customWidth="1"/>
    <col min="245" max="245" width="11.2166666666667" style="76" customWidth="1"/>
    <col min="246" max="246" width="4.66666666666667" style="76" customWidth="1"/>
    <col min="247" max="247" width="6" style="76" customWidth="1"/>
    <col min="248" max="248" width="7.88333333333333" style="76" customWidth="1"/>
    <col min="249" max="249" width="7.775" style="76" customWidth="1"/>
    <col min="250" max="250" width="8.88333333333333" style="76" customWidth="1"/>
    <col min="251" max="251" width="11.1083333333333" style="76" customWidth="1"/>
    <col min="252" max="252" width="8.10833333333333" style="76" customWidth="1"/>
    <col min="253" max="497" width="19" style="76"/>
    <col min="498" max="498" width="5" style="76" customWidth="1"/>
    <col min="499" max="499" width="7.775" style="76" customWidth="1"/>
    <col min="500" max="500" width="13.8833333333333" style="76" customWidth="1"/>
    <col min="501" max="501" width="11.2166666666667" style="76" customWidth="1"/>
    <col min="502" max="502" width="4.66666666666667" style="76" customWidth="1"/>
    <col min="503" max="503" width="6" style="76" customWidth="1"/>
    <col min="504" max="504" width="7.88333333333333" style="76" customWidth="1"/>
    <col min="505" max="505" width="7.775" style="76" customWidth="1"/>
    <col min="506" max="506" width="8.88333333333333" style="76" customWidth="1"/>
    <col min="507" max="507" width="11.1083333333333" style="76" customWidth="1"/>
    <col min="508" max="508" width="8.10833333333333" style="76" customWidth="1"/>
    <col min="509" max="753" width="19" style="76"/>
    <col min="754" max="754" width="5" style="76" customWidth="1"/>
    <col min="755" max="755" width="7.775" style="76" customWidth="1"/>
    <col min="756" max="756" width="13.8833333333333" style="76" customWidth="1"/>
    <col min="757" max="757" width="11.2166666666667" style="76" customWidth="1"/>
    <col min="758" max="758" width="4.66666666666667" style="76" customWidth="1"/>
    <col min="759" max="759" width="6" style="76" customWidth="1"/>
    <col min="760" max="760" width="7.88333333333333" style="76" customWidth="1"/>
    <col min="761" max="761" width="7.775" style="76" customWidth="1"/>
    <col min="762" max="762" width="8.88333333333333" style="76" customWidth="1"/>
    <col min="763" max="763" width="11.1083333333333" style="76" customWidth="1"/>
    <col min="764" max="764" width="8.10833333333333" style="76" customWidth="1"/>
    <col min="765" max="1009" width="19" style="76"/>
    <col min="1010" max="1010" width="5" style="76" customWidth="1"/>
    <col min="1011" max="1011" width="7.775" style="76" customWidth="1"/>
    <col min="1012" max="1012" width="13.8833333333333" style="76" customWidth="1"/>
    <col min="1013" max="1013" width="11.2166666666667" style="76" customWidth="1"/>
    <col min="1014" max="1014" width="4.66666666666667" style="76" customWidth="1"/>
    <col min="1015" max="1015" width="6" style="76" customWidth="1"/>
    <col min="1016" max="1016" width="7.88333333333333" style="76" customWidth="1"/>
    <col min="1017" max="1017" width="7.775" style="76" customWidth="1"/>
    <col min="1018" max="1018" width="8.88333333333333" style="76" customWidth="1"/>
    <col min="1019" max="1019" width="11.1083333333333" style="76" customWidth="1"/>
    <col min="1020" max="1020" width="8.10833333333333" style="76" customWidth="1"/>
    <col min="1021" max="1265" width="19" style="76"/>
    <col min="1266" max="1266" width="5" style="76" customWidth="1"/>
    <col min="1267" max="1267" width="7.775" style="76" customWidth="1"/>
    <col min="1268" max="1268" width="13.8833333333333" style="76" customWidth="1"/>
    <col min="1269" max="1269" width="11.2166666666667" style="76" customWidth="1"/>
    <col min="1270" max="1270" width="4.66666666666667" style="76" customWidth="1"/>
    <col min="1271" max="1271" width="6" style="76" customWidth="1"/>
    <col min="1272" max="1272" width="7.88333333333333" style="76" customWidth="1"/>
    <col min="1273" max="1273" width="7.775" style="76" customWidth="1"/>
    <col min="1274" max="1274" width="8.88333333333333" style="76" customWidth="1"/>
    <col min="1275" max="1275" width="11.1083333333333" style="76" customWidth="1"/>
    <col min="1276" max="1276" width="8.10833333333333" style="76" customWidth="1"/>
    <col min="1277" max="1521" width="19" style="76"/>
    <col min="1522" max="1522" width="5" style="76" customWidth="1"/>
    <col min="1523" max="1523" width="7.775" style="76" customWidth="1"/>
    <col min="1524" max="1524" width="13.8833333333333" style="76" customWidth="1"/>
    <col min="1525" max="1525" width="11.2166666666667" style="76" customWidth="1"/>
    <col min="1526" max="1526" width="4.66666666666667" style="76" customWidth="1"/>
    <col min="1527" max="1527" width="6" style="76" customWidth="1"/>
    <col min="1528" max="1528" width="7.88333333333333" style="76" customWidth="1"/>
    <col min="1529" max="1529" width="7.775" style="76" customWidth="1"/>
    <col min="1530" max="1530" width="8.88333333333333" style="76" customWidth="1"/>
    <col min="1531" max="1531" width="11.1083333333333" style="76" customWidth="1"/>
    <col min="1532" max="1532" width="8.10833333333333" style="76" customWidth="1"/>
    <col min="1533" max="1777" width="19" style="76"/>
    <col min="1778" max="1778" width="5" style="76" customWidth="1"/>
    <col min="1779" max="1779" width="7.775" style="76" customWidth="1"/>
    <col min="1780" max="1780" width="13.8833333333333" style="76" customWidth="1"/>
    <col min="1781" max="1781" width="11.2166666666667" style="76" customWidth="1"/>
    <col min="1782" max="1782" width="4.66666666666667" style="76" customWidth="1"/>
    <col min="1783" max="1783" width="6" style="76" customWidth="1"/>
    <col min="1784" max="1784" width="7.88333333333333" style="76" customWidth="1"/>
    <col min="1785" max="1785" width="7.775" style="76" customWidth="1"/>
    <col min="1786" max="1786" width="8.88333333333333" style="76" customWidth="1"/>
    <col min="1787" max="1787" width="11.1083333333333" style="76" customWidth="1"/>
    <col min="1788" max="1788" width="8.10833333333333" style="76" customWidth="1"/>
    <col min="1789" max="2033" width="19" style="76"/>
    <col min="2034" max="2034" width="5" style="76" customWidth="1"/>
    <col min="2035" max="2035" width="7.775" style="76" customWidth="1"/>
    <col min="2036" max="2036" width="13.8833333333333" style="76" customWidth="1"/>
    <col min="2037" max="2037" width="11.2166666666667" style="76" customWidth="1"/>
    <col min="2038" max="2038" width="4.66666666666667" style="76" customWidth="1"/>
    <col min="2039" max="2039" width="6" style="76" customWidth="1"/>
    <col min="2040" max="2040" width="7.88333333333333" style="76" customWidth="1"/>
    <col min="2041" max="2041" width="7.775" style="76" customWidth="1"/>
    <col min="2042" max="2042" width="8.88333333333333" style="76" customWidth="1"/>
    <col min="2043" max="2043" width="11.1083333333333" style="76" customWidth="1"/>
    <col min="2044" max="2044" width="8.10833333333333" style="76" customWidth="1"/>
    <col min="2045" max="2289" width="19" style="76"/>
    <col min="2290" max="2290" width="5" style="76" customWidth="1"/>
    <col min="2291" max="2291" width="7.775" style="76" customWidth="1"/>
    <col min="2292" max="2292" width="13.8833333333333" style="76" customWidth="1"/>
    <col min="2293" max="2293" width="11.2166666666667" style="76" customWidth="1"/>
    <col min="2294" max="2294" width="4.66666666666667" style="76" customWidth="1"/>
    <col min="2295" max="2295" width="6" style="76" customWidth="1"/>
    <col min="2296" max="2296" width="7.88333333333333" style="76" customWidth="1"/>
    <col min="2297" max="2297" width="7.775" style="76" customWidth="1"/>
    <col min="2298" max="2298" width="8.88333333333333" style="76" customWidth="1"/>
    <col min="2299" max="2299" width="11.1083333333333" style="76" customWidth="1"/>
    <col min="2300" max="2300" width="8.10833333333333" style="76" customWidth="1"/>
    <col min="2301" max="2545" width="19" style="76"/>
    <col min="2546" max="2546" width="5" style="76" customWidth="1"/>
    <col min="2547" max="2547" width="7.775" style="76" customWidth="1"/>
    <col min="2548" max="2548" width="13.8833333333333" style="76" customWidth="1"/>
    <col min="2549" max="2549" width="11.2166666666667" style="76" customWidth="1"/>
    <col min="2550" max="2550" width="4.66666666666667" style="76" customWidth="1"/>
    <col min="2551" max="2551" width="6" style="76" customWidth="1"/>
    <col min="2552" max="2552" width="7.88333333333333" style="76" customWidth="1"/>
    <col min="2553" max="2553" width="7.775" style="76" customWidth="1"/>
    <col min="2554" max="2554" width="8.88333333333333" style="76" customWidth="1"/>
    <col min="2555" max="2555" width="11.1083333333333" style="76" customWidth="1"/>
    <col min="2556" max="2556" width="8.10833333333333" style="76" customWidth="1"/>
    <col min="2557" max="2801" width="19" style="76"/>
    <col min="2802" max="2802" width="5" style="76" customWidth="1"/>
    <col min="2803" max="2803" width="7.775" style="76" customWidth="1"/>
    <col min="2804" max="2804" width="13.8833333333333" style="76" customWidth="1"/>
    <col min="2805" max="2805" width="11.2166666666667" style="76" customWidth="1"/>
    <col min="2806" max="2806" width="4.66666666666667" style="76" customWidth="1"/>
    <col min="2807" max="2807" width="6" style="76" customWidth="1"/>
    <col min="2808" max="2808" width="7.88333333333333" style="76" customWidth="1"/>
    <col min="2809" max="2809" width="7.775" style="76" customWidth="1"/>
    <col min="2810" max="2810" width="8.88333333333333" style="76" customWidth="1"/>
    <col min="2811" max="2811" width="11.1083333333333" style="76" customWidth="1"/>
    <col min="2812" max="2812" width="8.10833333333333" style="76" customWidth="1"/>
    <col min="2813" max="3057" width="19" style="76"/>
    <col min="3058" max="3058" width="5" style="76" customWidth="1"/>
    <col min="3059" max="3059" width="7.775" style="76" customWidth="1"/>
    <col min="3060" max="3060" width="13.8833333333333" style="76" customWidth="1"/>
    <col min="3061" max="3061" width="11.2166666666667" style="76" customWidth="1"/>
    <col min="3062" max="3062" width="4.66666666666667" style="76" customWidth="1"/>
    <col min="3063" max="3063" width="6" style="76" customWidth="1"/>
    <col min="3064" max="3064" width="7.88333333333333" style="76" customWidth="1"/>
    <col min="3065" max="3065" width="7.775" style="76" customWidth="1"/>
    <col min="3066" max="3066" width="8.88333333333333" style="76" customWidth="1"/>
    <col min="3067" max="3067" width="11.1083333333333" style="76" customWidth="1"/>
    <col min="3068" max="3068" width="8.10833333333333" style="76" customWidth="1"/>
    <col min="3069" max="3313" width="19" style="76"/>
    <col min="3314" max="3314" width="5" style="76" customWidth="1"/>
    <col min="3315" max="3315" width="7.775" style="76" customWidth="1"/>
    <col min="3316" max="3316" width="13.8833333333333" style="76" customWidth="1"/>
    <col min="3317" max="3317" width="11.2166666666667" style="76" customWidth="1"/>
    <col min="3318" max="3318" width="4.66666666666667" style="76" customWidth="1"/>
    <col min="3319" max="3319" width="6" style="76" customWidth="1"/>
    <col min="3320" max="3320" width="7.88333333333333" style="76" customWidth="1"/>
    <col min="3321" max="3321" width="7.775" style="76" customWidth="1"/>
    <col min="3322" max="3322" width="8.88333333333333" style="76" customWidth="1"/>
    <col min="3323" max="3323" width="11.1083333333333" style="76" customWidth="1"/>
    <col min="3324" max="3324" width="8.10833333333333" style="76" customWidth="1"/>
    <col min="3325" max="3569" width="19" style="76"/>
    <col min="3570" max="3570" width="5" style="76" customWidth="1"/>
    <col min="3571" max="3571" width="7.775" style="76" customWidth="1"/>
    <col min="3572" max="3572" width="13.8833333333333" style="76" customWidth="1"/>
    <col min="3573" max="3573" width="11.2166666666667" style="76" customWidth="1"/>
    <col min="3574" max="3574" width="4.66666666666667" style="76" customWidth="1"/>
    <col min="3575" max="3575" width="6" style="76" customWidth="1"/>
    <col min="3576" max="3576" width="7.88333333333333" style="76" customWidth="1"/>
    <col min="3577" max="3577" width="7.775" style="76" customWidth="1"/>
    <col min="3578" max="3578" width="8.88333333333333" style="76" customWidth="1"/>
    <col min="3579" max="3579" width="11.1083333333333" style="76" customWidth="1"/>
    <col min="3580" max="3580" width="8.10833333333333" style="76" customWidth="1"/>
    <col min="3581" max="3825" width="19" style="76"/>
    <col min="3826" max="3826" width="5" style="76" customWidth="1"/>
    <col min="3827" max="3827" width="7.775" style="76" customWidth="1"/>
    <col min="3828" max="3828" width="13.8833333333333" style="76" customWidth="1"/>
    <col min="3829" max="3829" width="11.2166666666667" style="76" customWidth="1"/>
    <col min="3830" max="3830" width="4.66666666666667" style="76" customWidth="1"/>
    <col min="3831" max="3831" width="6" style="76" customWidth="1"/>
    <col min="3832" max="3832" width="7.88333333333333" style="76" customWidth="1"/>
    <col min="3833" max="3833" width="7.775" style="76" customWidth="1"/>
    <col min="3834" max="3834" width="8.88333333333333" style="76" customWidth="1"/>
    <col min="3835" max="3835" width="11.1083333333333" style="76" customWidth="1"/>
    <col min="3836" max="3836" width="8.10833333333333" style="76" customWidth="1"/>
    <col min="3837" max="4081" width="19" style="76"/>
    <col min="4082" max="4082" width="5" style="76" customWidth="1"/>
    <col min="4083" max="4083" width="7.775" style="76" customWidth="1"/>
    <col min="4084" max="4084" width="13.8833333333333" style="76" customWidth="1"/>
    <col min="4085" max="4085" width="11.2166666666667" style="76" customWidth="1"/>
    <col min="4086" max="4086" width="4.66666666666667" style="76" customWidth="1"/>
    <col min="4087" max="4087" width="6" style="76" customWidth="1"/>
    <col min="4088" max="4088" width="7.88333333333333" style="76" customWidth="1"/>
    <col min="4089" max="4089" width="7.775" style="76" customWidth="1"/>
    <col min="4090" max="4090" width="8.88333333333333" style="76" customWidth="1"/>
    <col min="4091" max="4091" width="11.1083333333333" style="76" customWidth="1"/>
    <col min="4092" max="4092" width="8.10833333333333" style="76" customWidth="1"/>
    <col min="4093" max="4337" width="19" style="76"/>
    <col min="4338" max="4338" width="5" style="76" customWidth="1"/>
    <col min="4339" max="4339" width="7.775" style="76" customWidth="1"/>
    <col min="4340" max="4340" width="13.8833333333333" style="76" customWidth="1"/>
    <col min="4341" max="4341" width="11.2166666666667" style="76" customWidth="1"/>
    <col min="4342" max="4342" width="4.66666666666667" style="76" customWidth="1"/>
    <col min="4343" max="4343" width="6" style="76" customWidth="1"/>
    <col min="4344" max="4344" width="7.88333333333333" style="76" customWidth="1"/>
    <col min="4345" max="4345" width="7.775" style="76" customWidth="1"/>
    <col min="4346" max="4346" width="8.88333333333333" style="76" customWidth="1"/>
    <col min="4347" max="4347" width="11.1083333333333" style="76" customWidth="1"/>
    <col min="4348" max="4348" width="8.10833333333333" style="76" customWidth="1"/>
    <col min="4349" max="4593" width="19" style="76"/>
    <col min="4594" max="4594" width="5" style="76" customWidth="1"/>
    <col min="4595" max="4595" width="7.775" style="76" customWidth="1"/>
    <col min="4596" max="4596" width="13.8833333333333" style="76" customWidth="1"/>
    <col min="4597" max="4597" width="11.2166666666667" style="76" customWidth="1"/>
    <col min="4598" max="4598" width="4.66666666666667" style="76" customWidth="1"/>
    <col min="4599" max="4599" width="6" style="76" customWidth="1"/>
    <col min="4600" max="4600" width="7.88333333333333" style="76" customWidth="1"/>
    <col min="4601" max="4601" width="7.775" style="76" customWidth="1"/>
    <col min="4602" max="4602" width="8.88333333333333" style="76" customWidth="1"/>
    <col min="4603" max="4603" width="11.1083333333333" style="76" customWidth="1"/>
    <col min="4604" max="4604" width="8.10833333333333" style="76" customWidth="1"/>
    <col min="4605" max="4849" width="19" style="76"/>
    <col min="4850" max="4850" width="5" style="76" customWidth="1"/>
    <col min="4851" max="4851" width="7.775" style="76" customWidth="1"/>
    <col min="4852" max="4852" width="13.8833333333333" style="76" customWidth="1"/>
    <col min="4853" max="4853" width="11.2166666666667" style="76" customWidth="1"/>
    <col min="4854" max="4854" width="4.66666666666667" style="76" customWidth="1"/>
    <col min="4855" max="4855" width="6" style="76" customWidth="1"/>
    <col min="4856" max="4856" width="7.88333333333333" style="76" customWidth="1"/>
    <col min="4857" max="4857" width="7.775" style="76" customWidth="1"/>
    <col min="4858" max="4858" width="8.88333333333333" style="76" customWidth="1"/>
    <col min="4859" max="4859" width="11.1083333333333" style="76" customWidth="1"/>
    <col min="4860" max="4860" width="8.10833333333333" style="76" customWidth="1"/>
    <col min="4861" max="5105" width="19" style="76"/>
    <col min="5106" max="5106" width="5" style="76" customWidth="1"/>
    <col min="5107" max="5107" width="7.775" style="76" customWidth="1"/>
    <col min="5108" max="5108" width="13.8833333333333" style="76" customWidth="1"/>
    <col min="5109" max="5109" width="11.2166666666667" style="76" customWidth="1"/>
    <col min="5110" max="5110" width="4.66666666666667" style="76" customWidth="1"/>
    <col min="5111" max="5111" width="6" style="76" customWidth="1"/>
    <col min="5112" max="5112" width="7.88333333333333" style="76" customWidth="1"/>
    <col min="5113" max="5113" width="7.775" style="76" customWidth="1"/>
    <col min="5114" max="5114" width="8.88333333333333" style="76" customWidth="1"/>
    <col min="5115" max="5115" width="11.1083333333333" style="76" customWidth="1"/>
    <col min="5116" max="5116" width="8.10833333333333" style="76" customWidth="1"/>
    <col min="5117" max="5361" width="19" style="76"/>
    <col min="5362" max="5362" width="5" style="76" customWidth="1"/>
    <col min="5363" max="5363" width="7.775" style="76" customWidth="1"/>
    <col min="5364" max="5364" width="13.8833333333333" style="76" customWidth="1"/>
    <col min="5365" max="5365" width="11.2166666666667" style="76" customWidth="1"/>
    <col min="5366" max="5366" width="4.66666666666667" style="76" customWidth="1"/>
    <col min="5367" max="5367" width="6" style="76" customWidth="1"/>
    <col min="5368" max="5368" width="7.88333333333333" style="76" customWidth="1"/>
    <col min="5369" max="5369" width="7.775" style="76" customWidth="1"/>
    <col min="5370" max="5370" width="8.88333333333333" style="76" customWidth="1"/>
    <col min="5371" max="5371" width="11.1083333333333" style="76" customWidth="1"/>
    <col min="5372" max="5372" width="8.10833333333333" style="76" customWidth="1"/>
    <col min="5373" max="5617" width="19" style="76"/>
    <col min="5618" max="5618" width="5" style="76" customWidth="1"/>
    <col min="5619" max="5619" width="7.775" style="76" customWidth="1"/>
    <col min="5620" max="5620" width="13.8833333333333" style="76" customWidth="1"/>
    <col min="5621" max="5621" width="11.2166666666667" style="76" customWidth="1"/>
    <col min="5622" max="5622" width="4.66666666666667" style="76" customWidth="1"/>
    <col min="5623" max="5623" width="6" style="76" customWidth="1"/>
    <col min="5624" max="5624" width="7.88333333333333" style="76" customWidth="1"/>
    <col min="5625" max="5625" width="7.775" style="76" customWidth="1"/>
    <col min="5626" max="5626" width="8.88333333333333" style="76" customWidth="1"/>
    <col min="5627" max="5627" width="11.1083333333333" style="76" customWidth="1"/>
    <col min="5628" max="5628" width="8.10833333333333" style="76" customWidth="1"/>
    <col min="5629" max="5873" width="19" style="76"/>
    <col min="5874" max="5874" width="5" style="76" customWidth="1"/>
    <col min="5875" max="5875" width="7.775" style="76" customWidth="1"/>
    <col min="5876" max="5876" width="13.8833333333333" style="76" customWidth="1"/>
    <col min="5877" max="5877" width="11.2166666666667" style="76" customWidth="1"/>
    <col min="5878" max="5878" width="4.66666666666667" style="76" customWidth="1"/>
    <col min="5879" max="5879" width="6" style="76" customWidth="1"/>
    <col min="5880" max="5880" width="7.88333333333333" style="76" customWidth="1"/>
    <col min="5881" max="5881" width="7.775" style="76" customWidth="1"/>
    <col min="5882" max="5882" width="8.88333333333333" style="76" customWidth="1"/>
    <col min="5883" max="5883" width="11.1083333333333" style="76" customWidth="1"/>
    <col min="5884" max="5884" width="8.10833333333333" style="76" customWidth="1"/>
    <col min="5885" max="6129" width="19" style="76"/>
    <col min="6130" max="6130" width="5" style="76" customWidth="1"/>
    <col min="6131" max="6131" width="7.775" style="76" customWidth="1"/>
    <col min="6132" max="6132" width="13.8833333333333" style="76" customWidth="1"/>
    <col min="6133" max="6133" width="11.2166666666667" style="76" customWidth="1"/>
    <col min="6134" max="6134" width="4.66666666666667" style="76" customWidth="1"/>
    <col min="6135" max="6135" width="6" style="76" customWidth="1"/>
    <col min="6136" max="6136" width="7.88333333333333" style="76" customWidth="1"/>
    <col min="6137" max="6137" width="7.775" style="76" customWidth="1"/>
    <col min="6138" max="6138" width="8.88333333333333" style="76" customWidth="1"/>
    <col min="6139" max="6139" width="11.1083333333333" style="76" customWidth="1"/>
    <col min="6140" max="6140" width="8.10833333333333" style="76" customWidth="1"/>
    <col min="6141" max="6385" width="19" style="76"/>
    <col min="6386" max="6386" width="5" style="76" customWidth="1"/>
    <col min="6387" max="6387" width="7.775" style="76" customWidth="1"/>
    <col min="6388" max="6388" width="13.8833333333333" style="76" customWidth="1"/>
    <col min="6389" max="6389" width="11.2166666666667" style="76" customWidth="1"/>
    <col min="6390" max="6390" width="4.66666666666667" style="76" customWidth="1"/>
    <col min="6391" max="6391" width="6" style="76" customWidth="1"/>
    <col min="6392" max="6392" width="7.88333333333333" style="76" customWidth="1"/>
    <col min="6393" max="6393" width="7.775" style="76" customWidth="1"/>
    <col min="6394" max="6394" width="8.88333333333333" style="76" customWidth="1"/>
    <col min="6395" max="6395" width="11.1083333333333" style="76" customWidth="1"/>
    <col min="6396" max="6396" width="8.10833333333333" style="76" customWidth="1"/>
    <col min="6397" max="6641" width="19" style="76"/>
    <col min="6642" max="6642" width="5" style="76" customWidth="1"/>
    <col min="6643" max="6643" width="7.775" style="76" customWidth="1"/>
    <col min="6644" max="6644" width="13.8833333333333" style="76" customWidth="1"/>
    <col min="6645" max="6645" width="11.2166666666667" style="76" customWidth="1"/>
    <col min="6646" max="6646" width="4.66666666666667" style="76" customWidth="1"/>
    <col min="6647" max="6647" width="6" style="76" customWidth="1"/>
    <col min="6648" max="6648" width="7.88333333333333" style="76" customWidth="1"/>
    <col min="6649" max="6649" width="7.775" style="76" customWidth="1"/>
    <col min="6650" max="6650" width="8.88333333333333" style="76" customWidth="1"/>
    <col min="6651" max="6651" width="11.1083333333333" style="76" customWidth="1"/>
    <col min="6652" max="6652" width="8.10833333333333" style="76" customWidth="1"/>
    <col min="6653" max="6897" width="19" style="76"/>
    <col min="6898" max="6898" width="5" style="76" customWidth="1"/>
    <col min="6899" max="6899" width="7.775" style="76" customWidth="1"/>
    <col min="6900" max="6900" width="13.8833333333333" style="76" customWidth="1"/>
    <col min="6901" max="6901" width="11.2166666666667" style="76" customWidth="1"/>
    <col min="6902" max="6902" width="4.66666666666667" style="76" customWidth="1"/>
    <col min="6903" max="6903" width="6" style="76" customWidth="1"/>
    <col min="6904" max="6904" width="7.88333333333333" style="76" customWidth="1"/>
    <col min="6905" max="6905" width="7.775" style="76" customWidth="1"/>
    <col min="6906" max="6906" width="8.88333333333333" style="76" customWidth="1"/>
    <col min="6907" max="6907" width="11.1083333333333" style="76" customWidth="1"/>
    <col min="6908" max="6908" width="8.10833333333333" style="76" customWidth="1"/>
    <col min="6909" max="7153" width="19" style="76"/>
    <col min="7154" max="7154" width="5" style="76" customWidth="1"/>
    <col min="7155" max="7155" width="7.775" style="76" customWidth="1"/>
    <col min="7156" max="7156" width="13.8833333333333" style="76" customWidth="1"/>
    <col min="7157" max="7157" width="11.2166666666667" style="76" customWidth="1"/>
    <col min="7158" max="7158" width="4.66666666666667" style="76" customWidth="1"/>
    <col min="7159" max="7159" width="6" style="76" customWidth="1"/>
    <col min="7160" max="7160" width="7.88333333333333" style="76" customWidth="1"/>
    <col min="7161" max="7161" width="7.775" style="76" customWidth="1"/>
    <col min="7162" max="7162" width="8.88333333333333" style="76" customWidth="1"/>
    <col min="7163" max="7163" width="11.1083333333333" style="76" customWidth="1"/>
    <col min="7164" max="7164" width="8.10833333333333" style="76" customWidth="1"/>
    <col min="7165" max="7409" width="19" style="76"/>
    <col min="7410" max="7410" width="5" style="76" customWidth="1"/>
    <col min="7411" max="7411" width="7.775" style="76" customWidth="1"/>
    <col min="7412" max="7412" width="13.8833333333333" style="76" customWidth="1"/>
    <col min="7413" max="7413" width="11.2166666666667" style="76" customWidth="1"/>
    <col min="7414" max="7414" width="4.66666666666667" style="76" customWidth="1"/>
    <col min="7415" max="7415" width="6" style="76" customWidth="1"/>
    <col min="7416" max="7416" width="7.88333333333333" style="76" customWidth="1"/>
    <col min="7417" max="7417" width="7.775" style="76" customWidth="1"/>
    <col min="7418" max="7418" width="8.88333333333333" style="76" customWidth="1"/>
    <col min="7419" max="7419" width="11.1083333333333" style="76" customWidth="1"/>
    <col min="7420" max="7420" width="8.10833333333333" style="76" customWidth="1"/>
    <col min="7421" max="7665" width="19" style="76"/>
    <col min="7666" max="7666" width="5" style="76" customWidth="1"/>
    <col min="7667" max="7667" width="7.775" style="76" customWidth="1"/>
    <col min="7668" max="7668" width="13.8833333333333" style="76" customWidth="1"/>
    <col min="7669" max="7669" width="11.2166666666667" style="76" customWidth="1"/>
    <col min="7670" max="7670" width="4.66666666666667" style="76" customWidth="1"/>
    <col min="7671" max="7671" width="6" style="76" customWidth="1"/>
    <col min="7672" max="7672" width="7.88333333333333" style="76" customWidth="1"/>
    <col min="7673" max="7673" width="7.775" style="76" customWidth="1"/>
    <col min="7674" max="7674" width="8.88333333333333" style="76" customWidth="1"/>
    <col min="7675" max="7675" width="11.1083333333333" style="76" customWidth="1"/>
    <col min="7676" max="7676" width="8.10833333333333" style="76" customWidth="1"/>
    <col min="7677" max="7921" width="19" style="76"/>
    <col min="7922" max="7922" width="5" style="76" customWidth="1"/>
    <col min="7923" max="7923" width="7.775" style="76" customWidth="1"/>
    <col min="7924" max="7924" width="13.8833333333333" style="76" customWidth="1"/>
    <col min="7925" max="7925" width="11.2166666666667" style="76" customWidth="1"/>
    <col min="7926" max="7926" width="4.66666666666667" style="76" customWidth="1"/>
    <col min="7927" max="7927" width="6" style="76" customWidth="1"/>
    <col min="7928" max="7928" width="7.88333333333333" style="76" customWidth="1"/>
    <col min="7929" max="7929" width="7.775" style="76" customWidth="1"/>
    <col min="7930" max="7930" width="8.88333333333333" style="76" customWidth="1"/>
    <col min="7931" max="7931" width="11.1083333333333" style="76" customWidth="1"/>
    <col min="7932" max="7932" width="8.10833333333333" style="76" customWidth="1"/>
    <col min="7933" max="8177" width="19" style="76"/>
    <col min="8178" max="8178" width="5" style="76" customWidth="1"/>
    <col min="8179" max="8179" width="7.775" style="76" customWidth="1"/>
    <col min="8180" max="8180" width="13.8833333333333" style="76" customWidth="1"/>
    <col min="8181" max="8181" width="11.2166666666667" style="76" customWidth="1"/>
    <col min="8182" max="8182" width="4.66666666666667" style="76" customWidth="1"/>
    <col min="8183" max="8183" width="6" style="76" customWidth="1"/>
    <col min="8184" max="8184" width="7.88333333333333" style="76" customWidth="1"/>
    <col min="8185" max="8185" width="7.775" style="76" customWidth="1"/>
    <col min="8186" max="8186" width="8.88333333333333" style="76" customWidth="1"/>
    <col min="8187" max="8187" width="11.1083333333333" style="76" customWidth="1"/>
    <col min="8188" max="8188" width="8.10833333333333" style="76" customWidth="1"/>
    <col min="8189" max="8433" width="19" style="76"/>
    <col min="8434" max="8434" width="5" style="76" customWidth="1"/>
    <col min="8435" max="8435" width="7.775" style="76" customWidth="1"/>
    <col min="8436" max="8436" width="13.8833333333333" style="76" customWidth="1"/>
    <col min="8437" max="8437" width="11.2166666666667" style="76" customWidth="1"/>
    <col min="8438" max="8438" width="4.66666666666667" style="76" customWidth="1"/>
    <col min="8439" max="8439" width="6" style="76" customWidth="1"/>
    <col min="8440" max="8440" width="7.88333333333333" style="76" customWidth="1"/>
    <col min="8441" max="8441" width="7.775" style="76" customWidth="1"/>
    <col min="8442" max="8442" width="8.88333333333333" style="76" customWidth="1"/>
    <col min="8443" max="8443" width="11.1083333333333" style="76" customWidth="1"/>
    <col min="8444" max="8444" width="8.10833333333333" style="76" customWidth="1"/>
    <col min="8445" max="8689" width="19" style="76"/>
    <col min="8690" max="8690" width="5" style="76" customWidth="1"/>
    <col min="8691" max="8691" width="7.775" style="76" customWidth="1"/>
    <col min="8692" max="8692" width="13.8833333333333" style="76" customWidth="1"/>
    <col min="8693" max="8693" width="11.2166666666667" style="76" customWidth="1"/>
    <col min="8694" max="8694" width="4.66666666666667" style="76" customWidth="1"/>
    <col min="8695" max="8695" width="6" style="76" customWidth="1"/>
    <col min="8696" max="8696" width="7.88333333333333" style="76" customWidth="1"/>
    <col min="8697" max="8697" width="7.775" style="76" customWidth="1"/>
    <col min="8698" max="8698" width="8.88333333333333" style="76" customWidth="1"/>
    <col min="8699" max="8699" width="11.1083333333333" style="76" customWidth="1"/>
    <col min="8700" max="8700" width="8.10833333333333" style="76" customWidth="1"/>
    <col min="8701" max="8945" width="19" style="76"/>
    <col min="8946" max="8946" width="5" style="76" customWidth="1"/>
    <col min="8947" max="8947" width="7.775" style="76" customWidth="1"/>
    <col min="8948" max="8948" width="13.8833333333333" style="76" customWidth="1"/>
    <col min="8949" max="8949" width="11.2166666666667" style="76" customWidth="1"/>
    <col min="8950" max="8950" width="4.66666666666667" style="76" customWidth="1"/>
    <col min="8951" max="8951" width="6" style="76" customWidth="1"/>
    <col min="8952" max="8952" width="7.88333333333333" style="76" customWidth="1"/>
    <col min="8953" max="8953" width="7.775" style="76" customWidth="1"/>
    <col min="8954" max="8954" width="8.88333333333333" style="76" customWidth="1"/>
    <col min="8955" max="8955" width="11.1083333333333" style="76" customWidth="1"/>
    <col min="8956" max="8956" width="8.10833333333333" style="76" customWidth="1"/>
    <col min="8957" max="9201" width="19" style="76"/>
    <col min="9202" max="9202" width="5" style="76" customWidth="1"/>
    <col min="9203" max="9203" width="7.775" style="76" customWidth="1"/>
    <col min="9204" max="9204" width="13.8833333333333" style="76" customWidth="1"/>
    <col min="9205" max="9205" width="11.2166666666667" style="76" customWidth="1"/>
    <col min="9206" max="9206" width="4.66666666666667" style="76" customWidth="1"/>
    <col min="9207" max="9207" width="6" style="76" customWidth="1"/>
    <col min="9208" max="9208" width="7.88333333333333" style="76" customWidth="1"/>
    <col min="9209" max="9209" width="7.775" style="76" customWidth="1"/>
    <col min="9210" max="9210" width="8.88333333333333" style="76" customWidth="1"/>
    <col min="9211" max="9211" width="11.1083333333333" style="76" customWidth="1"/>
    <col min="9212" max="9212" width="8.10833333333333" style="76" customWidth="1"/>
    <col min="9213" max="9457" width="19" style="76"/>
    <col min="9458" max="9458" width="5" style="76" customWidth="1"/>
    <col min="9459" max="9459" width="7.775" style="76" customWidth="1"/>
    <col min="9460" max="9460" width="13.8833333333333" style="76" customWidth="1"/>
    <col min="9461" max="9461" width="11.2166666666667" style="76" customWidth="1"/>
    <col min="9462" max="9462" width="4.66666666666667" style="76" customWidth="1"/>
    <col min="9463" max="9463" width="6" style="76" customWidth="1"/>
    <col min="9464" max="9464" width="7.88333333333333" style="76" customWidth="1"/>
    <col min="9465" max="9465" width="7.775" style="76" customWidth="1"/>
    <col min="9466" max="9466" width="8.88333333333333" style="76" customWidth="1"/>
    <col min="9467" max="9467" width="11.1083333333333" style="76" customWidth="1"/>
    <col min="9468" max="9468" width="8.10833333333333" style="76" customWidth="1"/>
    <col min="9469" max="9713" width="19" style="76"/>
    <col min="9714" max="9714" width="5" style="76" customWidth="1"/>
    <col min="9715" max="9715" width="7.775" style="76" customWidth="1"/>
    <col min="9716" max="9716" width="13.8833333333333" style="76" customWidth="1"/>
    <col min="9717" max="9717" width="11.2166666666667" style="76" customWidth="1"/>
    <col min="9718" max="9718" width="4.66666666666667" style="76" customWidth="1"/>
    <col min="9719" max="9719" width="6" style="76" customWidth="1"/>
    <col min="9720" max="9720" width="7.88333333333333" style="76" customWidth="1"/>
    <col min="9721" max="9721" width="7.775" style="76" customWidth="1"/>
    <col min="9722" max="9722" width="8.88333333333333" style="76" customWidth="1"/>
    <col min="9723" max="9723" width="11.1083333333333" style="76" customWidth="1"/>
    <col min="9724" max="9724" width="8.10833333333333" style="76" customWidth="1"/>
    <col min="9725" max="9969" width="19" style="76"/>
    <col min="9970" max="9970" width="5" style="76" customWidth="1"/>
    <col min="9971" max="9971" width="7.775" style="76" customWidth="1"/>
    <col min="9972" max="9972" width="13.8833333333333" style="76" customWidth="1"/>
    <col min="9973" max="9973" width="11.2166666666667" style="76" customWidth="1"/>
    <col min="9974" max="9974" width="4.66666666666667" style="76" customWidth="1"/>
    <col min="9975" max="9975" width="6" style="76" customWidth="1"/>
    <col min="9976" max="9976" width="7.88333333333333" style="76" customWidth="1"/>
    <col min="9977" max="9977" width="7.775" style="76" customWidth="1"/>
    <col min="9978" max="9978" width="8.88333333333333" style="76" customWidth="1"/>
    <col min="9979" max="9979" width="11.1083333333333" style="76" customWidth="1"/>
    <col min="9980" max="9980" width="8.10833333333333" style="76" customWidth="1"/>
    <col min="9981" max="10225" width="19" style="76"/>
    <col min="10226" max="10226" width="5" style="76" customWidth="1"/>
    <col min="10227" max="10227" width="7.775" style="76" customWidth="1"/>
    <col min="10228" max="10228" width="13.8833333333333" style="76" customWidth="1"/>
    <col min="10229" max="10229" width="11.2166666666667" style="76" customWidth="1"/>
    <col min="10230" max="10230" width="4.66666666666667" style="76" customWidth="1"/>
    <col min="10231" max="10231" width="6" style="76" customWidth="1"/>
    <col min="10232" max="10232" width="7.88333333333333" style="76" customWidth="1"/>
    <col min="10233" max="10233" width="7.775" style="76" customWidth="1"/>
    <col min="10234" max="10234" width="8.88333333333333" style="76" customWidth="1"/>
    <col min="10235" max="10235" width="11.1083333333333" style="76" customWidth="1"/>
    <col min="10236" max="10236" width="8.10833333333333" style="76" customWidth="1"/>
    <col min="10237" max="10481" width="19" style="76"/>
    <col min="10482" max="10482" width="5" style="76" customWidth="1"/>
    <col min="10483" max="10483" width="7.775" style="76" customWidth="1"/>
    <col min="10484" max="10484" width="13.8833333333333" style="76" customWidth="1"/>
    <col min="10485" max="10485" width="11.2166666666667" style="76" customWidth="1"/>
    <col min="10486" max="10486" width="4.66666666666667" style="76" customWidth="1"/>
    <col min="10487" max="10487" width="6" style="76" customWidth="1"/>
    <col min="10488" max="10488" width="7.88333333333333" style="76" customWidth="1"/>
    <col min="10489" max="10489" width="7.775" style="76" customWidth="1"/>
    <col min="10490" max="10490" width="8.88333333333333" style="76" customWidth="1"/>
    <col min="10491" max="10491" width="11.1083333333333" style="76" customWidth="1"/>
    <col min="10492" max="10492" width="8.10833333333333" style="76" customWidth="1"/>
    <col min="10493" max="10737" width="19" style="76"/>
    <col min="10738" max="10738" width="5" style="76" customWidth="1"/>
    <col min="10739" max="10739" width="7.775" style="76" customWidth="1"/>
    <col min="10740" max="10740" width="13.8833333333333" style="76" customWidth="1"/>
    <col min="10741" max="10741" width="11.2166666666667" style="76" customWidth="1"/>
    <col min="10742" max="10742" width="4.66666666666667" style="76" customWidth="1"/>
    <col min="10743" max="10743" width="6" style="76" customWidth="1"/>
    <col min="10744" max="10744" width="7.88333333333333" style="76" customWidth="1"/>
    <col min="10745" max="10745" width="7.775" style="76" customWidth="1"/>
    <col min="10746" max="10746" width="8.88333333333333" style="76" customWidth="1"/>
    <col min="10747" max="10747" width="11.1083333333333" style="76" customWidth="1"/>
    <col min="10748" max="10748" width="8.10833333333333" style="76" customWidth="1"/>
    <col min="10749" max="10993" width="19" style="76"/>
    <col min="10994" max="10994" width="5" style="76" customWidth="1"/>
    <col min="10995" max="10995" width="7.775" style="76" customWidth="1"/>
    <col min="10996" max="10996" width="13.8833333333333" style="76" customWidth="1"/>
    <col min="10997" max="10997" width="11.2166666666667" style="76" customWidth="1"/>
    <col min="10998" max="10998" width="4.66666666666667" style="76" customWidth="1"/>
    <col min="10999" max="10999" width="6" style="76" customWidth="1"/>
    <col min="11000" max="11000" width="7.88333333333333" style="76" customWidth="1"/>
    <col min="11001" max="11001" width="7.775" style="76" customWidth="1"/>
    <col min="11002" max="11002" width="8.88333333333333" style="76" customWidth="1"/>
    <col min="11003" max="11003" width="11.1083333333333" style="76" customWidth="1"/>
    <col min="11004" max="11004" width="8.10833333333333" style="76" customWidth="1"/>
    <col min="11005" max="11249" width="19" style="76"/>
    <col min="11250" max="11250" width="5" style="76" customWidth="1"/>
    <col min="11251" max="11251" width="7.775" style="76" customWidth="1"/>
    <col min="11252" max="11252" width="13.8833333333333" style="76" customWidth="1"/>
    <col min="11253" max="11253" width="11.2166666666667" style="76" customWidth="1"/>
    <col min="11254" max="11254" width="4.66666666666667" style="76" customWidth="1"/>
    <col min="11255" max="11255" width="6" style="76" customWidth="1"/>
    <col min="11256" max="11256" width="7.88333333333333" style="76" customWidth="1"/>
    <col min="11257" max="11257" width="7.775" style="76" customWidth="1"/>
    <col min="11258" max="11258" width="8.88333333333333" style="76" customWidth="1"/>
    <col min="11259" max="11259" width="11.1083333333333" style="76" customWidth="1"/>
    <col min="11260" max="11260" width="8.10833333333333" style="76" customWidth="1"/>
    <col min="11261" max="11505" width="19" style="76"/>
    <col min="11506" max="11506" width="5" style="76" customWidth="1"/>
    <col min="11507" max="11507" width="7.775" style="76" customWidth="1"/>
    <col min="11508" max="11508" width="13.8833333333333" style="76" customWidth="1"/>
    <col min="11509" max="11509" width="11.2166666666667" style="76" customWidth="1"/>
    <col min="11510" max="11510" width="4.66666666666667" style="76" customWidth="1"/>
    <col min="11511" max="11511" width="6" style="76" customWidth="1"/>
    <col min="11512" max="11512" width="7.88333333333333" style="76" customWidth="1"/>
    <col min="11513" max="11513" width="7.775" style="76" customWidth="1"/>
    <col min="11514" max="11514" width="8.88333333333333" style="76" customWidth="1"/>
    <col min="11515" max="11515" width="11.1083333333333" style="76" customWidth="1"/>
    <col min="11516" max="11516" width="8.10833333333333" style="76" customWidth="1"/>
    <col min="11517" max="11761" width="19" style="76"/>
    <col min="11762" max="11762" width="5" style="76" customWidth="1"/>
    <col min="11763" max="11763" width="7.775" style="76" customWidth="1"/>
    <col min="11764" max="11764" width="13.8833333333333" style="76" customWidth="1"/>
    <col min="11765" max="11765" width="11.2166666666667" style="76" customWidth="1"/>
    <col min="11766" max="11766" width="4.66666666666667" style="76" customWidth="1"/>
    <col min="11767" max="11767" width="6" style="76" customWidth="1"/>
    <col min="11768" max="11768" width="7.88333333333333" style="76" customWidth="1"/>
    <col min="11769" max="11769" width="7.775" style="76" customWidth="1"/>
    <col min="11770" max="11770" width="8.88333333333333" style="76" customWidth="1"/>
    <col min="11771" max="11771" width="11.1083333333333" style="76" customWidth="1"/>
    <col min="11772" max="11772" width="8.10833333333333" style="76" customWidth="1"/>
    <col min="11773" max="12017" width="19" style="76"/>
    <col min="12018" max="12018" width="5" style="76" customWidth="1"/>
    <col min="12019" max="12019" width="7.775" style="76" customWidth="1"/>
    <col min="12020" max="12020" width="13.8833333333333" style="76" customWidth="1"/>
    <col min="12021" max="12021" width="11.2166666666667" style="76" customWidth="1"/>
    <col min="12022" max="12022" width="4.66666666666667" style="76" customWidth="1"/>
    <col min="12023" max="12023" width="6" style="76" customWidth="1"/>
    <col min="12024" max="12024" width="7.88333333333333" style="76" customWidth="1"/>
    <col min="12025" max="12025" width="7.775" style="76" customWidth="1"/>
    <col min="12026" max="12026" width="8.88333333333333" style="76" customWidth="1"/>
    <col min="12027" max="12027" width="11.1083333333333" style="76" customWidth="1"/>
    <col min="12028" max="12028" width="8.10833333333333" style="76" customWidth="1"/>
    <col min="12029" max="12273" width="19" style="76"/>
    <col min="12274" max="12274" width="5" style="76" customWidth="1"/>
    <col min="12275" max="12275" width="7.775" style="76" customWidth="1"/>
    <col min="12276" max="12276" width="13.8833333333333" style="76" customWidth="1"/>
    <col min="12277" max="12277" width="11.2166666666667" style="76" customWidth="1"/>
    <col min="12278" max="12278" width="4.66666666666667" style="76" customWidth="1"/>
    <col min="12279" max="12279" width="6" style="76" customWidth="1"/>
    <col min="12280" max="12280" width="7.88333333333333" style="76" customWidth="1"/>
    <col min="12281" max="12281" width="7.775" style="76" customWidth="1"/>
    <col min="12282" max="12282" width="8.88333333333333" style="76" customWidth="1"/>
    <col min="12283" max="12283" width="11.1083333333333" style="76" customWidth="1"/>
    <col min="12284" max="12284" width="8.10833333333333" style="76" customWidth="1"/>
    <col min="12285" max="12529" width="19" style="76"/>
    <col min="12530" max="12530" width="5" style="76" customWidth="1"/>
    <col min="12531" max="12531" width="7.775" style="76" customWidth="1"/>
    <col min="12532" max="12532" width="13.8833333333333" style="76" customWidth="1"/>
    <col min="12533" max="12533" width="11.2166666666667" style="76" customWidth="1"/>
    <col min="12534" max="12534" width="4.66666666666667" style="76" customWidth="1"/>
    <col min="12535" max="12535" width="6" style="76" customWidth="1"/>
    <col min="12536" max="12536" width="7.88333333333333" style="76" customWidth="1"/>
    <col min="12537" max="12537" width="7.775" style="76" customWidth="1"/>
    <col min="12538" max="12538" width="8.88333333333333" style="76" customWidth="1"/>
    <col min="12539" max="12539" width="11.1083333333333" style="76" customWidth="1"/>
    <col min="12540" max="12540" width="8.10833333333333" style="76" customWidth="1"/>
    <col min="12541" max="12785" width="19" style="76"/>
    <col min="12786" max="12786" width="5" style="76" customWidth="1"/>
    <col min="12787" max="12787" width="7.775" style="76" customWidth="1"/>
    <col min="12788" max="12788" width="13.8833333333333" style="76" customWidth="1"/>
    <col min="12789" max="12789" width="11.2166666666667" style="76" customWidth="1"/>
    <col min="12790" max="12790" width="4.66666666666667" style="76" customWidth="1"/>
    <col min="12791" max="12791" width="6" style="76" customWidth="1"/>
    <col min="12792" max="12792" width="7.88333333333333" style="76" customWidth="1"/>
    <col min="12793" max="12793" width="7.775" style="76" customWidth="1"/>
    <col min="12794" max="12794" width="8.88333333333333" style="76" customWidth="1"/>
    <col min="12795" max="12795" width="11.1083333333333" style="76" customWidth="1"/>
    <col min="12796" max="12796" width="8.10833333333333" style="76" customWidth="1"/>
    <col min="12797" max="13041" width="19" style="76"/>
    <col min="13042" max="13042" width="5" style="76" customWidth="1"/>
    <col min="13043" max="13043" width="7.775" style="76" customWidth="1"/>
    <col min="13044" max="13044" width="13.8833333333333" style="76" customWidth="1"/>
    <col min="13045" max="13045" width="11.2166666666667" style="76" customWidth="1"/>
    <col min="13046" max="13046" width="4.66666666666667" style="76" customWidth="1"/>
    <col min="13047" max="13047" width="6" style="76" customWidth="1"/>
    <col min="13048" max="13048" width="7.88333333333333" style="76" customWidth="1"/>
    <col min="13049" max="13049" width="7.775" style="76" customWidth="1"/>
    <col min="13050" max="13050" width="8.88333333333333" style="76" customWidth="1"/>
    <col min="13051" max="13051" width="11.1083333333333" style="76" customWidth="1"/>
    <col min="13052" max="13052" width="8.10833333333333" style="76" customWidth="1"/>
    <col min="13053" max="13297" width="19" style="76"/>
    <col min="13298" max="13298" width="5" style="76" customWidth="1"/>
    <col min="13299" max="13299" width="7.775" style="76" customWidth="1"/>
    <col min="13300" max="13300" width="13.8833333333333" style="76" customWidth="1"/>
    <col min="13301" max="13301" width="11.2166666666667" style="76" customWidth="1"/>
    <col min="13302" max="13302" width="4.66666666666667" style="76" customWidth="1"/>
    <col min="13303" max="13303" width="6" style="76" customWidth="1"/>
    <col min="13304" max="13304" width="7.88333333333333" style="76" customWidth="1"/>
    <col min="13305" max="13305" width="7.775" style="76" customWidth="1"/>
    <col min="13306" max="13306" width="8.88333333333333" style="76" customWidth="1"/>
    <col min="13307" max="13307" width="11.1083333333333" style="76" customWidth="1"/>
    <col min="13308" max="13308" width="8.10833333333333" style="76" customWidth="1"/>
    <col min="13309" max="13553" width="19" style="76"/>
    <col min="13554" max="13554" width="5" style="76" customWidth="1"/>
    <col min="13555" max="13555" width="7.775" style="76" customWidth="1"/>
    <col min="13556" max="13556" width="13.8833333333333" style="76" customWidth="1"/>
    <col min="13557" max="13557" width="11.2166666666667" style="76" customWidth="1"/>
    <col min="13558" max="13558" width="4.66666666666667" style="76" customWidth="1"/>
    <col min="13559" max="13559" width="6" style="76" customWidth="1"/>
    <col min="13560" max="13560" width="7.88333333333333" style="76" customWidth="1"/>
    <col min="13561" max="13561" width="7.775" style="76" customWidth="1"/>
    <col min="13562" max="13562" width="8.88333333333333" style="76" customWidth="1"/>
    <col min="13563" max="13563" width="11.1083333333333" style="76" customWidth="1"/>
    <col min="13564" max="13564" width="8.10833333333333" style="76" customWidth="1"/>
    <col min="13565" max="13809" width="19" style="76"/>
    <col min="13810" max="13810" width="5" style="76" customWidth="1"/>
    <col min="13811" max="13811" width="7.775" style="76" customWidth="1"/>
    <col min="13812" max="13812" width="13.8833333333333" style="76" customWidth="1"/>
    <col min="13813" max="13813" width="11.2166666666667" style="76" customWidth="1"/>
    <col min="13814" max="13814" width="4.66666666666667" style="76" customWidth="1"/>
    <col min="13815" max="13815" width="6" style="76" customWidth="1"/>
    <col min="13816" max="13816" width="7.88333333333333" style="76" customWidth="1"/>
    <col min="13817" max="13817" width="7.775" style="76" customWidth="1"/>
    <col min="13818" max="13818" width="8.88333333333333" style="76" customWidth="1"/>
    <col min="13819" max="13819" width="11.1083333333333" style="76" customWidth="1"/>
    <col min="13820" max="13820" width="8.10833333333333" style="76" customWidth="1"/>
    <col min="13821" max="14065" width="19" style="76"/>
    <col min="14066" max="14066" width="5" style="76" customWidth="1"/>
    <col min="14067" max="14067" width="7.775" style="76" customWidth="1"/>
    <col min="14068" max="14068" width="13.8833333333333" style="76" customWidth="1"/>
    <col min="14069" max="14069" width="11.2166666666667" style="76" customWidth="1"/>
    <col min="14070" max="14070" width="4.66666666666667" style="76" customWidth="1"/>
    <col min="14071" max="14071" width="6" style="76" customWidth="1"/>
    <col min="14072" max="14072" width="7.88333333333333" style="76" customWidth="1"/>
    <col min="14073" max="14073" width="7.775" style="76" customWidth="1"/>
    <col min="14074" max="14074" width="8.88333333333333" style="76" customWidth="1"/>
    <col min="14075" max="14075" width="11.1083333333333" style="76" customWidth="1"/>
    <col min="14076" max="14076" width="8.10833333333333" style="76" customWidth="1"/>
    <col min="14077" max="14321" width="19" style="76"/>
    <col min="14322" max="14322" width="5" style="76" customWidth="1"/>
    <col min="14323" max="14323" width="7.775" style="76" customWidth="1"/>
    <col min="14324" max="14324" width="13.8833333333333" style="76" customWidth="1"/>
    <col min="14325" max="14325" width="11.2166666666667" style="76" customWidth="1"/>
    <col min="14326" max="14326" width="4.66666666666667" style="76" customWidth="1"/>
    <col min="14327" max="14327" width="6" style="76" customWidth="1"/>
    <col min="14328" max="14328" width="7.88333333333333" style="76" customWidth="1"/>
    <col min="14329" max="14329" width="7.775" style="76" customWidth="1"/>
    <col min="14330" max="14330" width="8.88333333333333" style="76" customWidth="1"/>
    <col min="14331" max="14331" width="11.1083333333333" style="76" customWidth="1"/>
    <col min="14332" max="14332" width="8.10833333333333" style="76" customWidth="1"/>
    <col min="14333" max="14577" width="19" style="76"/>
    <col min="14578" max="14578" width="5" style="76" customWidth="1"/>
    <col min="14579" max="14579" width="7.775" style="76" customWidth="1"/>
    <col min="14580" max="14580" width="13.8833333333333" style="76" customWidth="1"/>
    <col min="14581" max="14581" width="11.2166666666667" style="76" customWidth="1"/>
    <col min="14582" max="14582" width="4.66666666666667" style="76" customWidth="1"/>
    <col min="14583" max="14583" width="6" style="76" customWidth="1"/>
    <col min="14584" max="14584" width="7.88333333333333" style="76" customWidth="1"/>
    <col min="14585" max="14585" width="7.775" style="76" customWidth="1"/>
    <col min="14586" max="14586" width="8.88333333333333" style="76" customWidth="1"/>
    <col min="14587" max="14587" width="11.1083333333333" style="76" customWidth="1"/>
    <col min="14588" max="14588" width="8.10833333333333" style="76" customWidth="1"/>
    <col min="14589" max="14833" width="19" style="76"/>
    <col min="14834" max="14834" width="5" style="76" customWidth="1"/>
    <col min="14835" max="14835" width="7.775" style="76" customWidth="1"/>
    <col min="14836" max="14836" width="13.8833333333333" style="76" customWidth="1"/>
    <col min="14837" max="14837" width="11.2166666666667" style="76" customWidth="1"/>
    <col min="14838" max="14838" width="4.66666666666667" style="76" customWidth="1"/>
    <col min="14839" max="14839" width="6" style="76" customWidth="1"/>
    <col min="14840" max="14840" width="7.88333333333333" style="76" customWidth="1"/>
    <col min="14841" max="14841" width="7.775" style="76" customWidth="1"/>
    <col min="14842" max="14842" width="8.88333333333333" style="76" customWidth="1"/>
    <col min="14843" max="14843" width="11.1083333333333" style="76" customWidth="1"/>
    <col min="14844" max="14844" width="8.10833333333333" style="76" customWidth="1"/>
    <col min="14845" max="15089" width="19" style="76"/>
    <col min="15090" max="15090" width="5" style="76" customWidth="1"/>
    <col min="15091" max="15091" width="7.775" style="76" customWidth="1"/>
    <col min="15092" max="15092" width="13.8833333333333" style="76" customWidth="1"/>
    <col min="15093" max="15093" width="11.2166666666667" style="76" customWidth="1"/>
    <col min="15094" max="15094" width="4.66666666666667" style="76" customWidth="1"/>
    <col min="15095" max="15095" width="6" style="76" customWidth="1"/>
    <col min="15096" max="15096" width="7.88333333333333" style="76" customWidth="1"/>
    <col min="15097" max="15097" width="7.775" style="76" customWidth="1"/>
    <col min="15098" max="15098" width="8.88333333333333" style="76" customWidth="1"/>
    <col min="15099" max="15099" width="11.1083333333333" style="76" customWidth="1"/>
    <col min="15100" max="15100" width="8.10833333333333" style="76" customWidth="1"/>
    <col min="15101" max="15345" width="19" style="76"/>
    <col min="15346" max="15346" width="5" style="76" customWidth="1"/>
    <col min="15347" max="15347" width="7.775" style="76" customWidth="1"/>
    <col min="15348" max="15348" width="13.8833333333333" style="76" customWidth="1"/>
    <col min="15349" max="15349" width="11.2166666666667" style="76" customWidth="1"/>
    <col min="15350" max="15350" width="4.66666666666667" style="76" customWidth="1"/>
    <col min="15351" max="15351" width="6" style="76" customWidth="1"/>
    <col min="15352" max="15352" width="7.88333333333333" style="76" customWidth="1"/>
    <col min="15353" max="15353" width="7.775" style="76" customWidth="1"/>
    <col min="15354" max="15354" width="8.88333333333333" style="76" customWidth="1"/>
    <col min="15355" max="15355" width="11.1083333333333" style="76" customWidth="1"/>
    <col min="15356" max="15356" width="8.10833333333333" style="76" customWidth="1"/>
    <col min="15357" max="15601" width="19" style="76"/>
    <col min="15602" max="15602" width="5" style="76" customWidth="1"/>
    <col min="15603" max="15603" width="7.775" style="76" customWidth="1"/>
    <col min="15604" max="15604" width="13.8833333333333" style="76" customWidth="1"/>
    <col min="15605" max="15605" width="11.2166666666667" style="76" customWidth="1"/>
    <col min="15606" max="15606" width="4.66666666666667" style="76" customWidth="1"/>
    <col min="15607" max="15607" width="6" style="76" customWidth="1"/>
    <col min="15608" max="15608" width="7.88333333333333" style="76" customWidth="1"/>
    <col min="15609" max="15609" width="7.775" style="76" customWidth="1"/>
    <col min="15610" max="15610" width="8.88333333333333" style="76" customWidth="1"/>
    <col min="15611" max="15611" width="11.1083333333333" style="76" customWidth="1"/>
    <col min="15612" max="15612" width="8.10833333333333" style="76" customWidth="1"/>
    <col min="15613" max="15857" width="19" style="76"/>
    <col min="15858" max="15858" width="5" style="76" customWidth="1"/>
    <col min="15859" max="15859" width="7.775" style="76" customWidth="1"/>
    <col min="15860" max="15860" width="13.8833333333333" style="76" customWidth="1"/>
    <col min="15861" max="15861" width="11.2166666666667" style="76" customWidth="1"/>
    <col min="15862" max="15862" width="4.66666666666667" style="76" customWidth="1"/>
    <col min="15863" max="15863" width="6" style="76" customWidth="1"/>
    <col min="15864" max="15864" width="7.88333333333333" style="76" customWidth="1"/>
    <col min="15865" max="15865" width="7.775" style="76" customWidth="1"/>
    <col min="15866" max="15866" width="8.88333333333333" style="76" customWidth="1"/>
    <col min="15867" max="15867" width="11.1083333333333" style="76" customWidth="1"/>
    <col min="15868" max="15868" width="8.10833333333333" style="76" customWidth="1"/>
    <col min="15869" max="16113" width="19" style="76"/>
    <col min="16114" max="16114" width="5" style="76" customWidth="1"/>
    <col min="16115" max="16115" width="7.775" style="76" customWidth="1"/>
    <col min="16116" max="16116" width="13.8833333333333" style="76" customWidth="1"/>
    <col min="16117" max="16117" width="11.2166666666667" style="76" customWidth="1"/>
    <col min="16118" max="16118" width="4.66666666666667" style="76" customWidth="1"/>
    <col min="16119" max="16119" width="6" style="76" customWidth="1"/>
    <col min="16120" max="16120" width="7.88333333333333" style="76" customWidth="1"/>
    <col min="16121" max="16121" width="7.775" style="76" customWidth="1"/>
    <col min="16122" max="16122" width="8.88333333333333" style="76" customWidth="1"/>
    <col min="16123" max="16123" width="11.1083333333333" style="76" customWidth="1"/>
    <col min="16124" max="16124" width="8.10833333333333" style="76" customWidth="1"/>
    <col min="16125" max="16384" width="19" style="76"/>
  </cols>
  <sheetData>
    <row r="1" ht="40.05" customHeight="1" spans="1:9">
      <c r="A1" s="77" t="s">
        <v>145</v>
      </c>
      <c r="B1" s="78"/>
      <c r="C1" s="78"/>
      <c r="D1" s="78"/>
      <c r="E1" s="78"/>
      <c r="F1" s="78"/>
      <c r="G1" s="78"/>
      <c r="H1" s="78"/>
      <c r="I1" s="78"/>
    </row>
    <row r="2" ht="27" customHeight="1" spans="1:9">
      <c r="A2" s="79" t="s">
        <v>1</v>
      </c>
      <c r="B2" s="79" t="s">
        <v>25</v>
      </c>
      <c r="C2" s="79" t="s">
        <v>118</v>
      </c>
      <c r="D2" s="79" t="s">
        <v>119</v>
      </c>
      <c r="E2" s="79" t="s">
        <v>4</v>
      </c>
      <c r="F2" s="79" t="s">
        <v>5</v>
      </c>
      <c r="G2" s="79" t="s">
        <v>120</v>
      </c>
      <c r="H2" s="80" t="s">
        <v>28</v>
      </c>
      <c r="I2" s="80" t="s">
        <v>29</v>
      </c>
    </row>
    <row r="3" ht="145.05" customHeight="1" spans="1:9">
      <c r="A3" s="79">
        <v>1</v>
      </c>
      <c r="B3" s="81"/>
      <c r="C3" s="81" t="s">
        <v>146</v>
      </c>
      <c r="D3" s="82" t="s">
        <v>147</v>
      </c>
      <c r="E3" s="83" t="s">
        <v>33</v>
      </c>
      <c r="F3" s="83">
        <v>2</v>
      </c>
      <c r="G3" s="84"/>
      <c r="H3" s="85"/>
      <c r="I3" s="90"/>
    </row>
    <row r="4" ht="145.05" customHeight="1" spans="1:9">
      <c r="A4" s="79">
        <v>2</v>
      </c>
      <c r="B4" s="86"/>
      <c r="C4" s="87" t="s">
        <v>148</v>
      </c>
      <c r="D4" s="82" t="s">
        <v>149</v>
      </c>
      <c r="E4" s="87" t="s">
        <v>33</v>
      </c>
      <c r="F4" s="88">
        <v>8</v>
      </c>
      <c r="G4" s="89"/>
      <c r="H4" s="90"/>
      <c r="I4" s="90"/>
    </row>
    <row r="5" ht="145.05" customHeight="1" spans="1:9">
      <c r="A5" s="79">
        <v>3</v>
      </c>
      <c r="B5" s="86"/>
      <c r="C5" s="91" t="s">
        <v>150</v>
      </c>
      <c r="D5" s="92" t="s">
        <v>151</v>
      </c>
      <c r="E5" s="93" t="s">
        <v>21</v>
      </c>
      <c r="F5" s="94">
        <v>4</v>
      </c>
      <c r="G5" s="95"/>
      <c r="H5" s="96"/>
      <c r="I5" s="90"/>
    </row>
    <row r="6" ht="145.05" customHeight="1" spans="1:9">
      <c r="A6" s="79">
        <v>4</v>
      </c>
      <c r="B6" s="86"/>
      <c r="C6" s="97" t="s">
        <v>152</v>
      </c>
      <c r="D6" s="92" t="s">
        <v>153</v>
      </c>
      <c r="E6" s="93" t="s">
        <v>21</v>
      </c>
      <c r="F6" s="94">
        <v>1</v>
      </c>
      <c r="G6" s="95"/>
      <c r="H6" s="96"/>
      <c r="I6" s="90"/>
    </row>
    <row r="7" ht="145.05" customHeight="1" spans="1:9">
      <c r="A7" s="79">
        <v>5</v>
      </c>
      <c r="B7" s="86"/>
      <c r="C7" s="97" t="s">
        <v>154</v>
      </c>
      <c r="D7" s="92" t="s">
        <v>155</v>
      </c>
      <c r="E7" s="93" t="s">
        <v>21</v>
      </c>
      <c r="F7" s="94">
        <v>2</v>
      </c>
      <c r="G7" s="95"/>
      <c r="H7" s="96"/>
      <c r="I7" s="90"/>
    </row>
    <row r="8" ht="145.05" customHeight="1" spans="1:9">
      <c r="A8" s="79">
        <v>6</v>
      </c>
      <c r="B8" s="86"/>
      <c r="C8" s="97" t="s">
        <v>156</v>
      </c>
      <c r="D8" s="92" t="s">
        <v>157</v>
      </c>
      <c r="E8" s="93" t="s">
        <v>21</v>
      </c>
      <c r="F8" s="94">
        <v>1</v>
      </c>
      <c r="G8" s="95"/>
      <c r="H8" s="96"/>
      <c r="I8" s="90"/>
    </row>
    <row r="9" ht="145.05" customHeight="1" spans="1:9">
      <c r="A9" s="79">
        <v>7</v>
      </c>
      <c r="B9" s="86"/>
      <c r="C9" s="97" t="s">
        <v>158</v>
      </c>
      <c r="D9" s="92" t="s">
        <v>159</v>
      </c>
      <c r="E9" s="93" t="s">
        <v>21</v>
      </c>
      <c r="F9" s="94">
        <v>1</v>
      </c>
      <c r="G9" s="95"/>
      <c r="H9" s="96"/>
      <c r="I9" s="90"/>
    </row>
    <row r="10" ht="145.05" customHeight="1" spans="1:9">
      <c r="A10" s="79">
        <v>8</v>
      </c>
      <c r="B10" s="86"/>
      <c r="C10" s="97" t="s">
        <v>160</v>
      </c>
      <c r="D10" s="92" t="s">
        <v>161</v>
      </c>
      <c r="E10" s="93" t="s">
        <v>21</v>
      </c>
      <c r="F10" s="94">
        <v>1</v>
      </c>
      <c r="G10" s="95"/>
      <c r="H10" s="96"/>
      <c r="I10" s="90"/>
    </row>
    <row r="11" ht="145.05" customHeight="1" spans="1:9">
      <c r="A11" s="79">
        <v>9</v>
      </c>
      <c r="B11" s="86"/>
      <c r="C11" s="97" t="s">
        <v>162</v>
      </c>
      <c r="D11" s="92" t="s">
        <v>163</v>
      </c>
      <c r="E11" s="93" t="s">
        <v>164</v>
      </c>
      <c r="F11" s="94">
        <v>2</v>
      </c>
      <c r="G11" s="95"/>
      <c r="H11" s="96"/>
      <c r="I11" s="90"/>
    </row>
    <row r="12" ht="145.05" customHeight="1" spans="1:9">
      <c r="A12" s="79">
        <v>10</v>
      </c>
      <c r="B12" s="86"/>
      <c r="C12" s="91" t="s">
        <v>165</v>
      </c>
      <c r="D12" s="98" t="s">
        <v>166</v>
      </c>
      <c r="E12" s="94" t="s">
        <v>74</v>
      </c>
      <c r="F12" s="94">
        <v>1</v>
      </c>
      <c r="G12" s="99"/>
      <c r="H12" s="96"/>
      <c r="I12" s="90"/>
    </row>
    <row r="13" ht="145.05" customHeight="1" spans="1:9">
      <c r="A13" s="79">
        <v>11</v>
      </c>
      <c r="B13" s="86"/>
      <c r="C13" s="91" t="s">
        <v>167</v>
      </c>
      <c r="D13" s="98" t="s">
        <v>168</v>
      </c>
      <c r="E13" s="94" t="s">
        <v>74</v>
      </c>
      <c r="F13" s="94">
        <v>1</v>
      </c>
      <c r="G13" s="99"/>
      <c r="H13" s="96"/>
      <c r="I13" s="90"/>
    </row>
    <row r="14" ht="105" customHeight="1" spans="1:9">
      <c r="A14" s="79">
        <v>12</v>
      </c>
      <c r="B14" s="86"/>
      <c r="C14" s="66" t="s">
        <v>169</v>
      </c>
      <c r="D14" s="100" t="s">
        <v>170</v>
      </c>
      <c r="E14" s="66" t="s">
        <v>74</v>
      </c>
      <c r="F14" s="93">
        <v>1</v>
      </c>
      <c r="G14" s="66"/>
      <c r="H14" s="96"/>
      <c r="I14" s="90"/>
    </row>
    <row r="15" ht="116" customHeight="1" spans="1:9">
      <c r="A15" s="79">
        <v>13</v>
      </c>
      <c r="B15" s="86"/>
      <c r="C15" s="66" t="s">
        <v>171</v>
      </c>
      <c r="D15" s="100" t="s">
        <v>172</v>
      </c>
      <c r="E15" s="66" t="s">
        <v>74</v>
      </c>
      <c r="F15" s="93">
        <v>1</v>
      </c>
      <c r="G15" s="66"/>
      <c r="H15" s="96"/>
      <c r="I15" s="90"/>
    </row>
    <row r="16" ht="93" customHeight="1" spans="1:9">
      <c r="A16" s="79">
        <v>14</v>
      </c>
      <c r="B16" s="86"/>
      <c r="C16" s="66" t="s">
        <v>173</v>
      </c>
      <c r="D16" s="100" t="s">
        <v>174</v>
      </c>
      <c r="E16" s="66" t="s">
        <v>21</v>
      </c>
      <c r="F16" s="93">
        <v>1</v>
      </c>
      <c r="G16" s="66"/>
      <c r="H16" s="96"/>
      <c r="I16" s="90"/>
    </row>
    <row r="17" ht="34.95" customHeight="1" spans="1:9">
      <c r="A17" s="101" t="s">
        <v>106</v>
      </c>
      <c r="B17" s="101"/>
      <c r="C17" s="101"/>
      <c r="D17" s="101"/>
      <c r="E17" s="101"/>
      <c r="F17" s="72">
        <f>SUM(I3:I16)</f>
        <v>0</v>
      </c>
      <c r="G17" s="72"/>
      <c r="H17" s="72"/>
      <c r="I17" s="72"/>
    </row>
    <row r="18" ht="34.95" customHeight="1" spans="1:9">
      <c r="A18" s="102" t="s">
        <v>107</v>
      </c>
      <c r="B18" s="102"/>
      <c r="C18" s="102"/>
      <c r="D18" s="102"/>
      <c r="E18" s="102"/>
      <c r="F18" s="75">
        <f>SUM(F17)</f>
        <v>0</v>
      </c>
      <c r="G18" s="75"/>
      <c r="H18" s="75"/>
      <c r="I18" s="75"/>
    </row>
  </sheetData>
  <mergeCells count="5">
    <mergeCell ref="A1:I1"/>
    <mergeCell ref="A17:E17"/>
    <mergeCell ref="F17:I17"/>
    <mergeCell ref="A18:E18"/>
    <mergeCell ref="F18:I18"/>
  </mergeCells>
  <conditionalFormatting sqref="C4">
    <cfRule type="containsText" dxfId="1" priority="1" stopIfTrue="1" operator="between" text="TY">
      <formula>NOT(ISERROR(SEARCH("TY",C4)))</formula>
    </cfRule>
  </conditionalFormatting>
  <conditionalFormatting sqref="B5">
    <cfRule type="duplicateValues" dxfId="0" priority="6"/>
  </conditionalFormatting>
  <conditionalFormatting sqref="B5:C5">
    <cfRule type="containsText" dxfId="1" priority="7" stopIfTrue="1" operator="between" text="TY">
      <formula>NOT(ISERROR(SEARCH("TY",B5)))</formula>
    </cfRule>
  </conditionalFormatting>
  <conditionalFormatting sqref="B6">
    <cfRule type="duplicateValues" dxfId="0" priority="2"/>
  </conditionalFormatting>
  <conditionalFormatting sqref="B6:C6">
    <cfRule type="containsText" dxfId="1" priority="3" stopIfTrue="1" operator="between" text="TY">
      <formula>NOT(ISERROR(SEARCH("TY",B6)))</formula>
    </cfRule>
  </conditionalFormatting>
  <conditionalFormatting sqref="B4 B7:C16">
    <cfRule type="containsText" dxfId="1" priority="5" stopIfTrue="1" operator="between" text="TY">
      <formula>NOT(ISERROR(SEARCH("TY",B4)))</formula>
    </cfRule>
  </conditionalFormatting>
  <conditionalFormatting sqref="B7:B16 B4">
    <cfRule type="duplicateValues" dxfId="0" priority="4"/>
  </conditionalFormatting>
  <pageMargins left="0.75" right="0.75" top="1" bottom="1" header="0.5" footer="0.5"/>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zoomScale="85" zoomScaleNormal="85" workbookViewId="0">
      <selection activeCell="K5" sqref="K5"/>
    </sheetView>
  </sheetViews>
  <sheetFormatPr defaultColWidth="8.775" defaultRowHeight="14.25" outlineLevelRow="6" outlineLevelCol="7"/>
  <cols>
    <col min="1" max="1" width="5.55833333333333" style="53" customWidth="1"/>
    <col min="2" max="2" width="12.4916666666667" style="54" customWidth="1"/>
    <col min="3" max="3" width="33.6666666666667" style="54" customWidth="1"/>
    <col min="4" max="5" width="7.55833333333333" style="55" customWidth="1"/>
    <col min="6" max="6" width="13.6666666666667" style="55" customWidth="1"/>
    <col min="7" max="7" width="10.875" style="55" customWidth="1"/>
    <col min="8" max="8" width="20.5583333333333" style="56" customWidth="1"/>
    <col min="9" max="16384" width="8.775" style="54"/>
  </cols>
  <sheetData>
    <row r="1" s="51" customFormat="1" ht="36" customHeight="1" spans="1:8">
      <c r="A1" s="52" t="s">
        <v>175</v>
      </c>
      <c r="B1" s="52"/>
      <c r="C1" s="52"/>
      <c r="D1" s="52"/>
      <c r="E1" s="52"/>
      <c r="F1" s="52"/>
      <c r="G1" s="52"/>
      <c r="H1" s="52"/>
    </row>
    <row r="2" s="52" customFormat="1" ht="24" customHeight="1" spans="1:8">
      <c r="A2" s="57" t="s">
        <v>1</v>
      </c>
      <c r="B2" s="57" t="s">
        <v>176</v>
      </c>
      <c r="C2" s="57" t="s">
        <v>177</v>
      </c>
      <c r="D2" s="57" t="s">
        <v>4</v>
      </c>
      <c r="E2" s="57" t="s">
        <v>5</v>
      </c>
      <c r="F2" s="57" t="s">
        <v>178</v>
      </c>
      <c r="G2" s="58" t="s">
        <v>29</v>
      </c>
      <c r="H2" s="58" t="s">
        <v>179</v>
      </c>
    </row>
    <row r="3" s="52" customFormat="1" ht="295" customHeight="1" spans="1:8">
      <c r="A3" s="59">
        <v>1</v>
      </c>
      <c r="B3" s="60" t="s">
        <v>15</v>
      </c>
      <c r="C3" s="61" t="s">
        <v>180</v>
      </c>
      <c r="D3" s="62" t="s">
        <v>16</v>
      </c>
      <c r="E3" s="62">
        <v>1</v>
      </c>
      <c r="F3" s="63"/>
      <c r="G3" s="64"/>
      <c r="H3" s="65"/>
    </row>
    <row r="4" s="52" customFormat="1" ht="169" customHeight="1" spans="1:8">
      <c r="A4" s="66">
        <v>2</v>
      </c>
      <c r="B4" s="67" t="s">
        <v>181</v>
      </c>
      <c r="C4" s="68" t="s">
        <v>182</v>
      </c>
      <c r="D4" s="66" t="s">
        <v>74</v>
      </c>
      <c r="E4" s="66">
        <v>1</v>
      </c>
      <c r="F4" s="69"/>
      <c r="G4" s="64"/>
      <c r="H4" s="65"/>
    </row>
    <row r="5" s="52" customFormat="1" ht="131" customHeight="1" spans="1:8">
      <c r="A5" s="59">
        <v>3</v>
      </c>
      <c r="B5" s="60" t="s">
        <v>183</v>
      </c>
      <c r="C5" s="61" t="s">
        <v>184</v>
      </c>
      <c r="D5" s="62" t="s">
        <v>16</v>
      </c>
      <c r="E5" s="62">
        <v>12</v>
      </c>
      <c r="F5" s="63"/>
      <c r="G5" s="64"/>
      <c r="H5" s="65"/>
    </row>
    <row r="6" s="52" customFormat="1" ht="27" customHeight="1" spans="1:8">
      <c r="A6" s="70" t="s">
        <v>106</v>
      </c>
      <c r="B6" s="71"/>
      <c r="C6" s="71"/>
      <c r="D6" s="71"/>
      <c r="E6" s="71"/>
      <c r="F6" s="71"/>
      <c r="G6" s="72">
        <f>SUM(G3:G5)</f>
        <v>0</v>
      </c>
      <c r="H6" s="72"/>
    </row>
    <row r="7" ht="18.75" spans="1:8">
      <c r="A7" s="73" t="s">
        <v>107</v>
      </c>
      <c r="B7" s="74"/>
      <c r="C7" s="74"/>
      <c r="D7" s="74"/>
      <c r="E7" s="74"/>
      <c r="F7" s="74"/>
      <c r="G7" s="75">
        <f>SUM(G6)</f>
        <v>0</v>
      </c>
      <c r="H7" s="75"/>
    </row>
  </sheetData>
  <mergeCells count="5">
    <mergeCell ref="A1:H1"/>
    <mergeCell ref="A6:F6"/>
    <mergeCell ref="G6:H6"/>
    <mergeCell ref="A7:F7"/>
    <mergeCell ref="G7:H7"/>
  </mergeCells>
  <pageMargins left="0.393055555555556" right="0.275590551181102" top="0.393055555555556" bottom="0.156944444444444" header="0.37" footer="0.236111111111111"/>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90" zoomScaleNormal="90" topLeftCell="A9" workbookViewId="0">
      <selection activeCell="G3" sqref="G3:H20"/>
    </sheetView>
  </sheetViews>
  <sheetFormatPr defaultColWidth="9" defaultRowHeight="13.5"/>
  <cols>
    <col min="1" max="1" width="6.33333333333333" style="19" customWidth="1"/>
    <col min="2" max="2" width="16.2166666666667" style="20" customWidth="1"/>
    <col min="3" max="3" width="17.1083333333333" style="20" customWidth="1"/>
    <col min="4" max="4" width="30.4416666666667" style="20" customWidth="1"/>
    <col min="5" max="6" width="8.775" style="20" customWidth="1"/>
    <col min="7" max="7" width="11.775" style="20" customWidth="1"/>
    <col min="8" max="8" width="10.775" style="20" customWidth="1"/>
    <col min="9" max="9" width="0.108333333333333" style="20" customWidth="1"/>
    <col min="10" max="16384" width="9" style="20"/>
  </cols>
  <sheetData>
    <row r="1" ht="30" customHeight="1" spans="1:8">
      <c r="A1" s="21" t="s">
        <v>185</v>
      </c>
      <c r="B1" s="21"/>
      <c r="C1" s="21"/>
      <c r="D1" s="21"/>
      <c r="E1" s="21"/>
      <c r="F1" s="21"/>
      <c r="G1" s="21"/>
      <c r="H1" s="21"/>
    </row>
    <row r="2" ht="24" customHeight="1" spans="1:8">
      <c r="A2" s="22" t="s">
        <v>1</v>
      </c>
      <c r="B2" s="23" t="s">
        <v>118</v>
      </c>
      <c r="C2" s="24" t="s">
        <v>120</v>
      </c>
      <c r="D2" s="24" t="s">
        <v>186</v>
      </c>
      <c r="E2" s="25" t="s">
        <v>4</v>
      </c>
      <c r="F2" s="24" t="s">
        <v>5</v>
      </c>
      <c r="G2" s="25" t="s">
        <v>28</v>
      </c>
      <c r="H2" s="25" t="s">
        <v>29</v>
      </c>
    </row>
    <row r="3" ht="130.05" customHeight="1" spans="1:8">
      <c r="A3" s="26">
        <f t="shared" ref="A3:A20" si="0">ROW()-2</f>
        <v>1</v>
      </c>
      <c r="B3" s="27" t="s">
        <v>187</v>
      </c>
      <c r="C3" s="28"/>
      <c r="D3" s="29" t="s">
        <v>188</v>
      </c>
      <c r="E3" s="30" t="s">
        <v>16</v>
      </c>
      <c r="F3" s="30">
        <v>1</v>
      </c>
      <c r="G3" s="31"/>
      <c r="H3" s="32"/>
    </row>
    <row r="4" ht="130.05" customHeight="1" spans="1:8">
      <c r="A4" s="26">
        <f t="shared" si="0"/>
        <v>2</v>
      </c>
      <c r="B4" s="28" t="s">
        <v>189</v>
      </c>
      <c r="C4" s="28"/>
      <c r="D4" s="33" t="s">
        <v>190</v>
      </c>
      <c r="E4" s="30" t="s">
        <v>21</v>
      </c>
      <c r="F4" s="30">
        <v>1</v>
      </c>
      <c r="G4" s="31"/>
      <c r="H4" s="32"/>
    </row>
    <row r="5" s="17" customFormat="1" ht="130.05" customHeight="1" spans="1:9">
      <c r="A5" s="26">
        <f t="shared" si="0"/>
        <v>3</v>
      </c>
      <c r="B5" s="27" t="s">
        <v>191</v>
      </c>
      <c r="C5" s="28"/>
      <c r="D5" s="29" t="s">
        <v>192</v>
      </c>
      <c r="E5" s="30" t="s">
        <v>21</v>
      </c>
      <c r="F5" s="30">
        <v>1</v>
      </c>
      <c r="G5" s="31"/>
      <c r="H5" s="32"/>
      <c r="I5" s="20"/>
    </row>
    <row r="6" ht="130.05" customHeight="1" spans="1:8">
      <c r="A6" s="26">
        <f t="shared" si="0"/>
        <v>4</v>
      </c>
      <c r="B6" s="27" t="s">
        <v>193</v>
      </c>
      <c r="C6" s="28"/>
      <c r="D6" s="29" t="s">
        <v>194</v>
      </c>
      <c r="E6" s="30" t="s">
        <v>21</v>
      </c>
      <c r="F6" s="30">
        <v>1</v>
      </c>
      <c r="G6" s="31"/>
      <c r="H6" s="32"/>
    </row>
    <row r="7" ht="130.05" customHeight="1" spans="1:8">
      <c r="A7" s="26">
        <f t="shared" si="0"/>
        <v>5</v>
      </c>
      <c r="B7" s="27" t="s">
        <v>195</v>
      </c>
      <c r="C7" s="28"/>
      <c r="D7" s="29" t="s">
        <v>196</v>
      </c>
      <c r="E7" s="30" t="s">
        <v>197</v>
      </c>
      <c r="F7" s="30">
        <v>10</v>
      </c>
      <c r="G7" s="31"/>
      <c r="H7" s="32"/>
    </row>
    <row r="8" ht="130.05" customHeight="1" spans="1:8">
      <c r="A8" s="26">
        <f t="shared" si="0"/>
        <v>6</v>
      </c>
      <c r="B8" s="34" t="s">
        <v>198</v>
      </c>
      <c r="C8" s="26"/>
      <c r="D8" s="29" t="s">
        <v>199</v>
      </c>
      <c r="E8" s="30" t="s">
        <v>21</v>
      </c>
      <c r="F8" s="30">
        <v>2</v>
      </c>
      <c r="G8" s="32"/>
      <c r="H8" s="32"/>
    </row>
    <row r="9" ht="130.05" customHeight="1" spans="1:8">
      <c r="A9" s="26">
        <f t="shared" si="0"/>
        <v>7</v>
      </c>
      <c r="B9" s="34" t="s">
        <v>200</v>
      </c>
      <c r="C9" s="26"/>
      <c r="D9" s="29" t="s">
        <v>201</v>
      </c>
      <c r="E9" s="30" t="s">
        <v>202</v>
      </c>
      <c r="F9" s="30">
        <v>2</v>
      </c>
      <c r="G9" s="31"/>
      <c r="H9" s="32"/>
    </row>
    <row r="10" ht="130.05" customHeight="1" spans="1:8">
      <c r="A10" s="26">
        <f t="shared" si="0"/>
        <v>8</v>
      </c>
      <c r="B10" s="34" t="s">
        <v>203</v>
      </c>
      <c r="C10" s="26"/>
      <c r="D10" s="29" t="s">
        <v>204</v>
      </c>
      <c r="E10" s="30" t="s">
        <v>21</v>
      </c>
      <c r="F10" s="30">
        <v>20</v>
      </c>
      <c r="G10" s="31"/>
      <c r="H10" s="32"/>
    </row>
    <row r="11" ht="130.05" customHeight="1" spans="1:8">
      <c r="A11" s="26">
        <f t="shared" si="0"/>
        <v>9</v>
      </c>
      <c r="B11" s="35" t="s">
        <v>205</v>
      </c>
      <c r="C11" s="28"/>
      <c r="D11" s="33" t="s">
        <v>206</v>
      </c>
      <c r="E11" s="30" t="s">
        <v>16</v>
      </c>
      <c r="F11" s="30">
        <v>1</v>
      </c>
      <c r="G11" s="31"/>
      <c r="H11" s="32"/>
    </row>
    <row r="12" ht="130.05" customHeight="1" spans="1:8">
      <c r="A12" s="26">
        <f t="shared" si="0"/>
        <v>10</v>
      </c>
      <c r="B12" s="27" t="s">
        <v>207</v>
      </c>
      <c r="C12" s="28"/>
      <c r="D12" s="29" t="s">
        <v>208</v>
      </c>
      <c r="E12" s="30" t="s">
        <v>33</v>
      </c>
      <c r="F12" s="30">
        <v>1</v>
      </c>
      <c r="G12" s="31"/>
      <c r="H12" s="32"/>
    </row>
    <row r="13" ht="130.05" customHeight="1" spans="1:8">
      <c r="A13" s="26">
        <f t="shared" si="0"/>
        <v>11</v>
      </c>
      <c r="B13" s="27" t="s">
        <v>209</v>
      </c>
      <c r="C13" s="28"/>
      <c r="D13" s="29" t="s">
        <v>210</v>
      </c>
      <c r="E13" s="30" t="s">
        <v>21</v>
      </c>
      <c r="F13" s="30">
        <v>1</v>
      </c>
      <c r="G13" s="31"/>
      <c r="H13" s="32"/>
    </row>
    <row r="14" ht="130.05" customHeight="1" spans="1:8">
      <c r="A14" s="26">
        <f t="shared" si="0"/>
        <v>12</v>
      </c>
      <c r="B14" s="27" t="s">
        <v>211</v>
      </c>
      <c r="C14" s="28"/>
      <c r="D14" s="29" t="s">
        <v>212</v>
      </c>
      <c r="E14" s="30" t="s">
        <v>213</v>
      </c>
      <c r="F14" s="30">
        <v>1</v>
      </c>
      <c r="G14" s="31"/>
      <c r="H14" s="32"/>
    </row>
    <row r="15" ht="130.05" customHeight="1" spans="1:8">
      <c r="A15" s="26">
        <f t="shared" si="0"/>
        <v>13</v>
      </c>
      <c r="B15" s="27" t="s">
        <v>214</v>
      </c>
      <c r="C15" s="28"/>
      <c r="D15" s="29" t="s">
        <v>215</v>
      </c>
      <c r="E15" s="30" t="s">
        <v>21</v>
      </c>
      <c r="F15" s="30">
        <v>2</v>
      </c>
      <c r="G15" s="31"/>
      <c r="H15" s="32"/>
    </row>
    <row r="16" ht="130.05" customHeight="1" spans="1:8">
      <c r="A16" s="26">
        <f t="shared" si="0"/>
        <v>14</v>
      </c>
      <c r="B16" s="28" t="s">
        <v>216</v>
      </c>
      <c r="C16" s="28"/>
      <c r="D16" s="29" t="s">
        <v>217</v>
      </c>
      <c r="E16" s="30" t="s">
        <v>33</v>
      </c>
      <c r="F16" s="30">
        <v>1</v>
      </c>
      <c r="G16" s="31"/>
      <c r="H16" s="32"/>
    </row>
    <row r="17" ht="130.05" customHeight="1" spans="1:8">
      <c r="A17" s="26">
        <f t="shared" si="0"/>
        <v>15</v>
      </c>
      <c r="B17" s="35" t="s">
        <v>218</v>
      </c>
      <c r="C17" s="28"/>
      <c r="D17" s="33" t="s">
        <v>219</v>
      </c>
      <c r="E17" s="30" t="s">
        <v>21</v>
      </c>
      <c r="F17" s="30">
        <v>1</v>
      </c>
      <c r="G17" s="31"/>
      <c r="H17" s="32"/>
    </row>
    <row r="18" ht="130.05" customHeight="1" spans="1:8">
      <c r="A18" s="26">
        <f t="shared" si="0"/>
        <v>16</v>
      </c>
      <c r="B18" s="27" t="s">
        <v>220</v>
      </c>
      <c r="C18" s="28"/>
      <c r="D18" s="29" t="s">
        <v>221</v>
      </c>
      <c r="E18" s="30" t="s">
        <v>21</v>
      </c>
      <c r="F18" s="30">
        <v>1</v>
      </c>
      <c r="G18" s="31"/>
      <c r="H18" s="32"/>
    </row>
    <row r="19" ht="130.05" customHeight="1" spans="1:8">
      <c r="A19" s="26">
        <f t="shared" si="0"/>
        <v>17</v>
      </c>
      <c r="B19" s="27" t="s">
        <v>222</v>
      </c>
      <c r="C19" s="36"/>
      <c r="D19" s="29" t="s">
        <v>223</v>
      </c>
      <c r="E19" s="30" t="s">
        <v>224</v>
      </c>
      <c r="F19" s="30">
        <v>1</v>
      </c>
      <c r="G19" s="31"/>
      <c r="H19" s="32"/>
    </row>
    <row r="20" ht="130.05" customHeight="1" spans="1:8">
      <c r="A20" s="26">
        <f t="shared" si="0"/>
        <v>18</v>
      </c>
      <c r="B20" s="37" t="s">
        <v>225</v>
      </c>
      <c r="C20" s="38"/>
      <c r="D20" s="39" t="s">
        <v>226</v>
      </c>
      <c r="E20" s="40" t="s">
        <v>33</v>
      </c>
      <c r="F20" s="40">
        <v>2</v>
      </c>
      <c r="G20" s="41"/>
      <c r="H20" s="42"/>
    </row>
    <row r="21" s="18" customFormat="1" ht="34.95" customHeight="1" spans="1:9">
      <c r="A21" s="43" t="s">
        <v>227</v>
      </c>
      <c r="B21" s="44"/>
      <c r="C21" s="44"/>
      <c r="D21" s="44"/>
      <c r="E21" s="45">
        <f>SUM(H3:H20)</f>
        <v>0</v>
      </c>
      <c r="F21" s="45"/>
      <c r="G21" s="45"/>
      <c r="H21" s="45"/>
      <c r="I21" s="49"/>
    </row>
    <row r="22" ht="34.95" customHeight="1" spans="1:9">
      <c r="A22" s="46" t="s">
        <v>107</v>
      </c>
      <c r="B22" s="47"/>
      <c r="C22" s="47"/>
      <c r="D22" s="47"/>
      <c r="E22" s="48">
        <f>SUM(E21)</f>
        <v>0</v>
      </c>
      <c r="F22" s="48"/>
      <c r="G22" s="48"/>
      <c r="H22" s="48"/>
      <c r="I22" s="50"/>
    </row>
  </sheetData>
  <mergeCells count="5">
    <mergeCell ref="A1:H1"/>
    <mergeCell ref="A21:D21"/>
    <mergeCell ref="E21:H21"/>
    <mergeCell ref="A22:D22"/>
    <mergeCell ref="E22:I22"/>
  </mergeCell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I3" sqref="I3:J4"/>
    </sheetView>
  </sheetViews>
  <sheetFormatPr defaultColWidth="10" defaultRowHeight="14.85" customHeight="1"/>
  <cols>
    <col min="1" max="1" width="10" style="1"/>
    <col min="2" max="2" width="9.44166666666667" style="1" customWidth="1"/>
    <col min="3" max="3" width="14.1083333333333" style="1" customWidth="1"/>
    <col min="4" max="4" width="17.1083333333333" style="1" customWidth="1"/>
    <col min="5" max="5" width="19.5583333333333" style="1" customWidth="1"/>
    <col min="6" max="6" width="24" style="1" customWidth="1"/>
    <col min="7" max="7" width="8.21666666666667" style="1" customWidth="1"/>
    <col min="8" max="8" width="6.775" style="1" customWidth="1"/>
    <col min="9" max="9" width="11.2166666666667" style="1" customWidth="1"/>
    <col min="10" max="10" width="12.3333333333333" style="2" customWidth="1"/>
    <col min="11" max="252" width="10" style="1"/>
    <col min="253" max="253" width="9.44166666666667" style="1" customWidth="1"/>
    <col min="254" max="254" width="14.1083333333333" style="1" customWidth="1"/>
    <col min="255" max="255" width="17.1083333333333" style="1" customWidth="1"/>
    <col min="256" max="256" width="19.5583333333333" style="1" customWidth="1"/>
    <col min="257" max="257" width="24" style="1" customWidth="1"/>
    <col min="258" max="258" width="8.21666666666667" style="1" customWidth="1"/>
    <col min="259" max="259" width="6.775" style="1" customWidth="1"/>
    <col min="260" max="260" width="11.2166666666667" style="1" customWidth="1"/>
    <col min="261" max="261" width="12.3333333333333" style="1" customWidth="1"/>
    <col min="262" max="508" width="10" style="1"/>
    <col min="509" max="509" width="9.44166666666667" style="1" customWidth="1"/>
    <col min="510" max="510" width="14.1083333333333" style="1" customWidth="1"/>
    <col min="511" max="511" width="17.1083333333333" style="1" customWidth="1"/>
    <col min="512" max="512" width="19.5583333333333" style="1" customWidth="1"/>
    <col min="513" max="513" width="24" style="1" customWidth="1"/>
    <col min="514" max="514" width="8.21666666666667" style="1" customWidth="1"/>
    <col min="515" max="515" width="6.775" style="1" customWidth="1"/>
    <col min="516" max="516" width="11.2166666666667" style="1" customWidth="1"/>
    <col min="517" max="517" width="12.3333333333333" style="1" customWidth="1"/>
    <col min="518" max="764" width="10" style="1"/>
    <col min="765" max="765" width="9.44166666666667" style="1" customWidth="1"/>
    <col min="766" max="766" width="14.1083333333333" style="1" customWidth="1"/>
    <col min="767" max="767" width="17.1083333333333" style="1" customWidth="1"/>
    <col min="768" max="768" width="19.5583333333333" style="1" customWidth="1"/>
    <col min="769" max="769" width="24" style="1" customWidth="1"/>
    <col min="770" max="770" width="8.21666666666667" style="1" customWidth="1"/>
    <col min="771" max="771" width="6.775" style="1" customWidth="1"/>
    <col min="772" max="772" width="11.2166666666667" style="1" customWidth="1"/>
    <col min="773" max="773" width="12.3333333333333" style="1" customWidth="1"/>
    <col min="774" max="1020" width="10" style="1"/>
    <col min="1021" max="1021" width="9.44166666666667" style="1" customWidth="1"/>
    <col min="1022" max="1022" width="14.1083333333333" style="1" customWidth="1"/>
    <col min="1023" max="1023" width="17.1083333333333" style="1" customWidth="1"/>
    <col min="1024" max="1024" width="19.5583333333333" style="1" customWidth="1"/>
    <col min="1025" max="1025" width="24" style="1" customWidth="1"/>
    <col min="1026" max="1026" width="8.21666666666667" style="1" customWidth="1"/>
    <col min="1027" max="1027" width="6.775" style="1" customWidth="1"/>
    <col min="1028" max="1028" width="11.2166666666667" style="1" customWidth="1"/>
    <col min="1029" max="1029" width="12.3333333333333" style="1" customWidth="1"/>
    <col min="1030" max="1276" width="10" style="1"/>
    <col min="1277" max="1277" width="9.44166666666667" style="1" customWidth="1"/>
    <col min="1278" max="1278" width="14.1083333333333" style="1" customWidth="1"/>
    <col min="1279" max="1279" width="17.1083333333333" style="1" customWidth="1"/>
    <col min="1280" max="1280" width="19.5583333333333" style="1" customWidth="1"/>
    <col min="1281" max="1281" width="24" style="1" customWidth="1"/>
    <col min="1282" max="1282" width="8.21666666666667" style="1" customWidth="1"/>
    <col min="1283" max="1283" width="6.775" style="1" customWidth="1"/>
    <col min="1284" max="1284" width="11.2166666666667" style="1" customWidth="1"/>
    <col min="1285" max="1285" width="12.3333333333333" style="1" customWidth="1"/>
    <col min="1286" max="1532" width="10" style="1"/>
    <col min="1533" max="1533" width="9.44166666666667" style="1" customWidth="1"/>
    <col min="1534" max="1534" width="14.1083333333333" style="1" customWidth="1"/>
    <col min="1535" max="1535" width="17.1083333333333" style="1" customWidth="1"/>
    <col min="1536" max="1536" width="19.5583333333333" style="1" customWidth="1"/>
    <col min="1537" max="1537" width="24" style="1" customWidth="1"/>
    <col min="1538" max="1538" width="8.21666666666667" style="1" customWidth="1"/>
    <col min="1539" max="1539" width="6.775" style="1" customWidth="1"/>
    <col min="1540" max="1540" width="11.2166666666667" style="1" customWidth="1"/>
    <col min="1541" max="1541" width="12.3333333333333" style="1" customWidth="1"/>
    <col min="1542" max="1788" width="10" style="1"/>
    <col min="1789" max="1789" width="9.44166666666667" style="1" customWidth="1"/>
    <col min="1790" max="1790" width="14.1083333333333" style="1" customWidth="1"/>
    <col min="1791" max="1791" width="17.1083333333333" style="1" customWidth="1"/>
    <col min="1792" max="1792" width="19.5583333333333" style="1" customWidth="1"/>
    <col min="1793" max="1793" width="24" style="1" customWidth="1"/>
    <col min="1794" max="1794" width="8.21666666666667" style="1" customWidth="1"/>
    <col min="1795" max="1795" width="6.775" style="1" customWidth="1"/>
    <col min="1796" max="1796" width="11.2166666666667" style="1" customWidth="1"/>
    <col min="1797" max="1797" width="12.3333333333333" style="1" customWidth="1"/>
    <col min="1798" max="2044" width="10" style="1"/>
    <col min="2045" max="2045" width="9.44166666666667" style="1" customWidth="1"/>
    <col min="2046" max="2046" width="14.1083333333333" style="1" customWidth="1"/>
    <col min="2047" max="2047" width="17.1083333333333" style="1" customWidth="1"/>
    <col min="2048" max="2048" width="19.5583333333333" style="1" customWidth="1"/>
    <col min="2049" max="2049" width="24" style="1" customWidth="1"/>
    <col min="2050" max="2050" width="8.21666666666667" style="1" customWidth="1"/>
    <col min="2051" max="2051" width="6.775" style="1" customWidth="1"/>
    <col min="2052" max="2052" width="11.2166666666667" style="1" customWidth="1"/>
    <col min="2053" max="2053" width="12.3333333333333" style="1" customWidth="1"/>
    <col min="2054" max="2300" width="10" style="1"/>
    <col min="2301" max="2301" width="9.44166666666667" style="1" customWidth="1"/>
    <col min="2302" max="2302" width="14.1083333333333" style="1" customWidth="1"/>
    <col min="2303" max="2303" width="17.1083333333333" style="1" customWidth="1"/>
    <col min="2304" max="2304" width="19.5583333333333" style="1" customWidth="1"/>
    <col min="2305" max="2305" width="24" style="1" customWidth="1"/>
    <col min="2306" max="2306" width="8.21666666666667" style="1" customWidth="1"/>
    <col min="2307" max="2307" width="6.775" style="1" customWidth="1"/>
    <col min="2308" max="2308" width="11.2166666666667" style="1" customWidth="1"/>
    <col min="2309" max="2309" width="12.3333333333333" style="1" customWidth="1"/>
    <col min="2310" max="2556" width="10" style="1"/>
    <col min="2557" max="2557" width="9.44166666666667" style="1" customWidth="1"/>
    <col min="2558" max="2558" width="14.1083333333333" style="1" customWidth="1"/>
    <col min="2559" max="2559" width="17.1083333333333" style="1" customWidth="1"/>
    <col min="2560" max="2560" width="19.5583333333333" style="1" customWidth="1"/>
    <col min="2561" max="2561" width="24" style="1" customWidth="1"/>
    <col min="2562" max="2562" width="8.21666666666667" style="1" customWidth="1"/>
    <col min="2563" max="2563" width="6.775" style="1" customWidth="1"/>
    <col min="2564" max="2564" width="11.2166666666667" style="1" customWidth="1"/>
    <col min="2565" max="2565" width="12.3333333333333" style="1" customWidth="1"/>
    <col min="2566" max="2812" width="10" style="1"/>
    <col min="2813" max="2813" width="9.44166666666667" style="1" customWidth="1"/>
    <col min="2814" max="2814" width="14.1083333333333" style="1" customWidth="1"/>
    <col min="2815" max="2815" width="17.1083333333333" style="1" customWidth="1"/>
    <col min="2816" max="2816" width="19.5583333333333" style="1" customWidth="1"/>
    <col min="2817" max="2817" width="24" style="1" customWidth="1"/>
    <col min="2818" max="2818" width="8.21666666666667" style="1" customWidth="1"/>
    <col min="2819" max="2819" width="6.775" style="1" customWidth="1"/>
    <col min="2820" max="2820" width="11.2166666666667" style="1" customWidth="1"/>
    <col min="2821" max="2821" width="12.3333333333333" style="1" customWidth="1"/>
    <col min="2822" max="3068" width="10" style="1"/>
    <col min="3069" max="3069" width="9.44166666666667" style="1" customWidth="1"/>
    <col min="3070" max="3070" width="14.1083333333333" style="1" customWidth="1"/>
    <col min="3071" max="3071" width="17.1083333333333" style="1" customWidth="1"/>
    <col min="3072" max="3072" width="19.5583333333333" style="1" customWidth="1"/>
    <col min="3073" max="3073" width="24" style="1" customWidth="1"/>
    <col min="3074" max="3074" width="8.21666666666667" style="1" customWidth="1"/>
    <col min="3075" max="3075" width="6.775" style="1" customWidth="1"/>
    <col min="3076" max="3076" width="11.2166666666667" style="1" customWidth="1"/>
    <col min="3077" max="3077" width="12.3333333333333" style="1" customWidth="1"/>
    <col min="3078" max="3324" width="10" style="1"/>
    <col min="3325" max="3325" width="9.44166666666667" style="1" customWidth="1"/>
    <col min="3326" max="3326" width="14.1083333333333" style="1" customWidth="1"/>
    <col min="3327" max="3327" width="17.1083333333333" style="1" customWidth="1"/>
    <col min="3328" max="3328" width="19.5583333333333" style="1" customWidth="1"/>
    <col min="3329" max="3329" width="24" style="1" customWidth="1"/>
    <col min="3330" max="3330" width="8.21666666666667" style="1" customWidth="1"/>
    <col min="3331" max="3331" width="6.775" style="1" customWidth="1"/>
    <col min="3332" max="3332" width="11.2166666666667" style="1" customWidth="1"/>
    <col min="3333" max="3333" width="12.3333333333333" style="1" customWidth="1"/>
    <col min="3334" max="3580" width="10" style="1"/>
    <col min="3581" max="3581" width="9.44166666666667" style="1" customWidth="1"/>
    <col min="3582" max="3582" width="14.1083333333333" style="1" customWidth="1"/>
    <col min="3583" max="3583" width="17.1083333333333" style="1" customWidth="1"/>
    <col min="3584" max="3584" width="19.5583333333333" style="1" customWidth="1"/>
    <col min="3585" max="3585" width="24" style="1" customWidth="1"/>
    <col min="3586" max="3586" width="8.21666666666667" style="1" customWidth="1"/>
    <col min="3587" max="3587" width="6.775" style="1" customWidth="1"/>
    <col min="3588" max="3588" width="11.2166666666667" style="1" customWidth="1"/>
    <col min="3589" max="3589" width="12.3333333333333" style="1" customWidth="1"/>
    <col min="3590" max="3836" width="10" style="1"/>
    <col min="3837" max="3837" width="9.44166666666667" style="1" customWidth="1"/>
    <col min="3838" max="3838" width="14.1083333333333" style="1" customWidth="1"/>
    <col min="3839" max="3839" width="17.1083333333333" style="1" customWidth="1"/>
    <col min="3840" max="3840" width="19.5583333333333" style="1" customWidth="1"/>
    <col min="3841" max="3841" width="24" style="1" customWidth="1"/>
    <col min="3842" max="3842" width="8.21666666666667" style="1" customWidth="1"/>
    <col min="3843" max="3843" width="6.775" style="1" customWidth="1"/>
    <col min="3844" max="3844" width="11.2166666666667" style="1" customWidth="1"/>
    <col min="3845" max="3845" width="12.3333333333333" style="1" customWidth="1"/>
    <col min="3846" max="4092" width="10" style="1"/>
    <col min="4093" max="4093" width="9.44166666666667" style="1" customWidth="1"/>
    <col min="4094" max="4094" width="14.1083333333333" style="1" customWidth="1"/>
    <col min="4095" max="4095" width="17.1083333333333" style="1" customWidth="1"/>
    <col min="4096" max="4096" width="19.5583333333333" style="1" customWidth="1"/>
    <col min="4097" max="4097" width="24" style="1" customWidth="1"/>
    <col min="4098" max="4098" width="8.21666666666667" style="1" customWidth="1"/>
    <col min="4099" max="4099" width="6.775" style="1" customWidth="1"/>
    <col min="4100" max="4100" width="11.2166666666667" style="1" customWidth="1"/>
    <col min="4101" max="4101" width="12.3333333333333" style="1" customWidth="1"/>
    <col min="4102" max="4348" width="10" style="1"/>
    <col min="4349" max="4349" width="9.44166666666667" style="1" customWidth="1"/>
    <col min="4350" max="4350" width="14.1083333333333" style="1" customWidth="1"/>
    <col min="4351" max="4351" width="17.1083333333333" style="1" customWidth="1"/>
    <col min="4352" max="4352" width="19.5583333333333" style="1" customWidth="1"/>
    <col min="4353" max="4353" width="24" style="1" customWidth="1"/>
    <col min="4354" max="4354" width="8.21666666666667" style="1" customWidth="1"/>
    <col min="4355" max="4355" width="6.775" style="1" customWidth="1"/>
    <col min="4356" max="4356" width="11.2166666666667" style="1" customWidth="1"/>
    <col min="4357" max="4357" width="12.3333333333333" style="1" customWidth="1"/>
    <col min="4358" max="4604" width="10" style="1"/>
    <col min="4605" max="4605" width="9.44166666666667" style="1" customWidth="1"/>
    <col min="4606" max="4606" width="14.1083333333333" style="1" customWidth="1"/>
    <col min="4607" max="4607" width="17.1083333333333" style="1" customWidth="1"/>
    <col min="4608" max="4608" width="19.5583333333333" style="1" customWidth="1"/>
    <col min="4609" max="4609" width="24" style="1" customWidth="1"/>
    <col min="4610" max="4610" width="8.21666666666667" style="1" customWidth="1"/>
    <col min="4611" max="4611" width="6.775" style="1" customWidth="1"/>
    <col min="4612" max="4612" width="11.2166666666667" style="1" customWidth="1"/>
    <col min="4613" max="4613" width="12.3333333333333" style="1" customWidth="1"/>
    <col min="4614" max="4860" width="10" style="1"/>
    <col min="4861" max="4861" width="9.44166666666667" style="1" customWidth="1"/>
    <col min="4862" max="4862" width="14.1083333333333" style="1" customWidth="1"/>
    <col min="4863" max="4863" width="17.1083333333333" style="1" customWidth="1"/>
    <col min="4864" max="4864" width="19.5583333333333" style="1" customWidth="1"/>
    <col min="4865" max="4865" width="24" style="1" customWidth="1"/>
    <col min="4866" max="4866" width="8.21666666666667" style="1" customWidth="1"/>
    <col min="4867" max="4867" width="6.775" style="1" customWidth="1"/>
    <col min="4868" max="4868" width="11.2166666666667" style="1" customWidth="1"/>
    <col min="4869" max="4869" width="12.3333333333333" style="1" customWidth="1"/>
    <col min="4870" max="5116" width="10" style="1"/>
    <col min="5117" max="5117" width="9.44166666666667" style="1" customWidth="1"/>
    <col min="5118" max="5118" width="14.1083333333333" style="1" customWidth="1"/>
    <col min="5119" max="5119" width="17.1083333333333" style="1" customWidth="1"/>
    <col min="5120" max="5120" width="19.5583333333333" style="1" customWidth="1"/>
    <col min="5121" max="5121" width="24" style="1" customWidth="1"/>
    <col min="5122" max="5122" width="8.21666666666667" style="1" customWidth="1"/>
    <col min="5123" max="5123" width="6.775" style="1" customWidth="1"/>
    <col min="5124" max="5124" width="11.2166666666667" style="1" customWidth="1"/>
    <col min="5125" max="5125" width="12.3333333333333" style="1" customWidth="1"/>
    <col min="5126" max="5372" width="10" style="1"/>
    <col min="5373" max="5373" width="9.44166666666667" style="1" customWidth="1"/>
    <col min="5374" max="5374" width="14.1083333333333" style="1" customWidth="1"/>
    <col min="5375" max="5375" width="17.1083333333333" style="1" customWidth="1"/>
    <col min="5376" max="5376" width="19.5583333333333" style="1" customWidth="1"/>
    <col min="5377" max="5377" width="24" style="1" customWidth="1"/>
    <col min="5378" max="5378" width="8.21666666666667" style="1" customWidth="1"/>
    <col min="5379" max="5379" width="6.775" style="1" customWidth="1"/>
    <col min="5380" max="5380" width="11.2166666666667" style="1" customWidth="1"/>
    <col min="5381" max="5381" width="12.3333333333333" style="1" customWidth="1"/>
    <col min="5382" max="5628" width="10" style="1"/>
    <col min="5629" max="5629" width="9.44166666666667" style="1" customWidth="1"/>
    <col min="5630" max="5630" width="14.1083333333333" style="1" customWidth="1"/>
    <col min="5631" max="5631" width="17.1083333333333" style="1" customWidth="1"/>
    <col min="5632" max="5632" width="19.5583333333333" style="1" customWidth="1"/>
    <col min="5633" max="5633" width="24" style="1" customWidth="1"/>
    <col min="5634" max="5634" width="8.21666666666667" style="1" customWidth="1"/>
    <col min="5635" max="5635" width="6.775" style="1" customWidth="1"/>
    <col min="5636" max="5636" width="11.2166666666667" style="1" customWidth="1"/>
    <col min="5637" max="5637" width="12.3333333333333" style="1" customWidth="1"/>
    <col min="5638" max="5884" width="10" style="1"/>
    <col min="5885" max="5885" width="9.44166666666667" style="1" customWidth="1"/>
    <col min="5886" max="5886" width="14.1083333333333" style="1" customWidth="1"/>
    <col min="5887" max="5887" width="17.1083333333333" style="1" customWidth="1"/>
    <col min="5888" max="5888" width="19.5583333333333" style="1" customWidth="1"/>
    <col min="5889" max="5889" width="24" style="1" customWidth="1"/>
    <col min="5890" max="5890" width="8.21666666666667" style="1" customWidth="1"/>
    <col min="5891" max="5891" width="6.775" style="1" customWidth="1"/>
    <col min="5892" max="5892" width="11.2166666666667" style="1" customWidth="1"/>
    <col min="5893" max="5893" width="12.3333333333333" style="1" customWidth="1"/>
    <col min="5894" max="6140" width="10" style="1"/>
    <col min="6141" max="6141" width="9.44166666666667" style="1" customWidth="1"/>
    <col min="6142" max="6142" width="14.1083333333333" style="1" customWidth="1"/>
    <col min="6143" max="6143" width="17.1083333333333" style="1" customWidth="1"/>
    <col min="6144" max="6144" width="19.5583333333333" style="1" customWidth="1"/>
    <col min="6145" max="6145" width="24" style="1" customWidth="1"/>
    <col min="6146" max="6146" width="8.21666666666667" style="1" customWidth="1"/>
    <col min="6147" max="6147" width="6.775" style="1" customWidth="1"/>
    <col min="6148" max="6148" width="11.2166666666667" style="1" customWidth="1"/>
    <col min="6149" max="6149" width="12.3333333333333" style="1" customWidth="1"/>
    <col min="6150" max="6396" width="10" style="1"/>
    <col min="6397" max="6397" width="9.44166666666667" style="1" customWidth="1"/>
    <col min="6398" max="6398" width="14.1083333333333" style="1" customWidth="1"/>
    <col min="6399" max="6399" width="17.1083333333333" style="1" customWidth="1"/>
    <col min="6400" max="6400" width="19.5583333333333" style="1" customWidth="1"/>
    <col min="6401" max="6401" width="24" style="1" customWidth="1"/>
    <col min="6402" max="6402" width="8.21666666666667" style="1" customWidth="1"/>
    <col min="6403" max="6403" width="6.775" style="1" customWidth="1"/>
    <col min="6404" max="6404" width="11.2166666666667" style="1" customWidth="1"/>
    <col min="6405" max="6405" width="12.3333333333333" style="1" customWidth="1"/>
    <col min="6406" max="6652" width="10" style="1"/>
    <col min="6653" max="6653" width="9.44166666666667" style="1" customWidth="1"/>
    <col min="6654" max="6654" width="14.1083333333333" style="1" customWidth="1"/>
    <col min="6655" max="6655" width="17.1083333333333" style="1" customWidth="1"/>
    <col min="6656" max="6656" width="19.5583333333333" style="1" customWidth="1"/>
    <col min="6657" max="6657" width="24" style="1" customWidth="1"/>
    <col min="6658" max="6658" width="8.21666666666667" style="1" customWidth="1"/>
    <col min="6659" max="6659" width="6.775" style="1" customWidth="1"/>
    <col min="6660" max="6660" width="11.2166666666667" style="1" customWidth="1"/>
    <col min="6661" max="6661" width="12.3333333333333" style="1" customWidth="1"/>
    <col min="6662" max="6908" width="10" style="1"/>
    <col min="6909" max="6909" width="9.44166666666667" style="1" customWidth="1"/>
    <col min="6910" max="6910" width="14.1083333333333" style="1" customWidth="1"/>
    <col min="6911" max="6911" width="17.1083333333333" style="1" customWidth="1"/>
    <col min="6912" max="6912" width="19.5583333333333" style="1" customWidth="1"/>
    <col min="6913" max="6913" width="24" style="1" customWidth="1"/>
    <col min="6914" max="6914" width="8.21666666666667" style="1" customWidth="1"/>
    <col min="6915" max="6915" width="6.775" style="1" customWidth="1"/>
    <col min="6916" max="6916" width="11.2166666666667" style="1" customWidth="1"/>
    <col min="6917" max="6917" width="12.3333333333333" style="1" customWidth="1"/>
    <col min="6918" max="7164" width="10" style="1"/>
    <col min="7165" max="7165" width="9.44166666666667" style="1" customWidth="1"/>
    <col min="7166" max="7166" width="14.1083333333333" style="1" customWidth="1"/>
    <col min="7167" max="7167" width="17.1083333333333" style="1" customWidth="1"/>
    <col min="7168" max="7168" width="19.5583333333333" style="1" customWidth="1"/>
    <col min="7169" max="7169" width="24" style="1" customWidth="1"/>
    <col min="7170" max="7170" width="8.21666666666667" style="1" customWidth="1"/>
    <col min="7171" max="7171" width="6.775" style="1" customWidth="1"/>
    <col min="7172" max="7172" width="11.2166666666667" style="1" customWidth="1"/>
    <col min="7173" max="7173" width="12.3333333333333" style="1" customWidth="1"/>
    <col min="7174" max="7420" width="10" style="1"/>
    <col min="7421" max="7421" width="9.44166666666667" style="1" customWidth="1"/>
    <col min="7422" max="7422" width="14.1083333333333" style="1" customWidth="1"/>
    <col min="7423" max="7423" width="17.1083333333333" style="1" customWidth="1"/>
    <col min="7424" max="7424" width="19.5583333333333" style="1" customWidth="1"/>
    <col min="7425" max="7425" width="24" style="1" customWidth="1"/>
    <col min="7426" max="7426" width="8.21666666666667" style="1" customWidth="1"/>
    <col min="7427" max="7427" width="6.775" style="1" customWidth="1"/>
    <col min="7428" max="7428" width="11.2166666666667" style="1" customWidth="1"/>
    <col min="7429" max="7429" width="12.3333333333333" style="1" customWidth="1"/>
    <col min="7430" max="7676" width="10" style="1"/>
    <col min="7677" max="7677" width="9.44166666666667" style="1" customWidth="1"/>
    <col min="7678" max="7678" width="14.1083333333333" style="1" customWidth="1"/>
    <col min="7679" max="7679" width="17.1083333333333" style="1" customWidth="1"/>
    <col min="7680" max="7680" width="19.5583333333333" style="1" customWidth="1"/>
    <col min="7681" max="7681" width="24" style="1" customWidth="1"/>
    <col min="7682" max="7682" width="8.21666666666667" style="1" customWidth="1"/>
    <col min="7683" max="7683" width="6.775" style="1" customWidth="1"/>
    <col min="7684" max="7684" width="11.2166666666667" style="1" customWidth="1"/>
    <col min="7685" max="7685" width="12.3333333333333" style="1" customWidth="1"/>
    <col min="7686" max="7932" width="10" style="1"/>
    <col min="7933" max="7933" width="9.44166666666667" style="1" customWidth="1"/>
    <col min="7934" max="7934" width="14.1083333333333" style="1" customWidth="1"/>
    <col min="7935" max="7935" width="17.1083333333333" style="1" customWidth="1"/>
    <col min="7936" max="7936" width="19.5583333333333" style="1" customWidth="1"/>
    <col min="7937" max="7937" width="24" style="1" customWidth="1"/>
    <col min="7938" max="7938" width="8.21666666666667" style="1" customWidth="1"/>
    <col min="7939" max="7939" width="6.775" style="1" customWidth="1"/>
    <col min="7940" max="7940" width="11.2166666666667" style="1" customWidth="1"/>
    <col min="7941" max="7941" width="12.3333333333333" style="1" customWidth="1"/>
    <col min="7942" max="8188" width="10" style="1"/>
    <col min="8189" max="8189" width="9.44166666666667" style="1" customWidth="1"/>
    <col min="8190" max="8190" width="14.1083333333333" style="1" customWidth="1"/>
    <col min="8191" max="8191" width="17.1083333333333" style="1" customWidth="1"/>
    <col min="8192" max="8192" width="19.5583333333333" style="1" customWidth="1"/>
    <col min="8193" max="8193" width="24" style="1" customWidth="1"/>
    <col min="8194" max="8194" width="8.21666666666667" style="1" customWidth="1"/>
    <col min="8195" max="8195" width="6.775" style="1" customWidth="1"/>
    <col min="8196" max="8196" width="11.2166666666667" style="1" customWidth="1"/>
    <col min="8197" max="8197" width="12.3333333333333" style="1" customWidth="1"/>
    <col min="8198" max="8444" width="10" style="1"/>
    <col min="8445" max="8445" width="9.44166666666667" style="1" customWidth="1"/>
    <col min="8446" max="8446" width="14.1083333333333" style="1" customWidth="1"/>
    <col min="8447" max="8447" width="17.1083333333333" style="1" customWidth="1"/>
    <col min="8448" max="8448" width="19.5583333333333" style="1" customWidth="1"/>
    <col min="8449" max="8449" width="24" style="1" customWidth="1"/>
    <col min="8450" max="8450" width="8.21666666666667" style="1" customWidth="1"/>
    <col min="8451" max="8451" width="6.775" style="1" customWidth="1"/>
    <col min="8452" max="8452" width="11.2166666666667" style="1" customWidth="1"/>
    <col min="8453" max="8453" width="12.3333333333333" style="1" customWidth="1"/>
    <col min="8454" max="8700" width="10" style="1"/>
    <col min="8701" max="8701" width="9.44166666666667" style="1" customWidth="1"/>
    <col min="8702" max="8702" width="14.1083333333333" style="1" customWidth="1"/>
    <col min="8703" max="8703" width="17.1083333333333" style="1" customWidth="1"/>
    <col min="8704" max="8704" width="19.5583333333333" style="1" customWidth="1"/>
    <col min="8705" max="8705" width="24" style="1" customWidth="1"/>
    <col min="8706" max="8706" width="8.21666666666667" style="1" customWidth="1"/>
    <col min="8707" max="8707" width="6.775" style="1" customWidth="1"/>
    <col min="8708" max="8708" width="11.2166666666667" style="1" customWidth="1"/>
    <col min="8709" max="8709" width="12.3333333333333" style="1" customWidth="1"/>
    <col min="8710" max="8956" width="10" style="1"/>
    <col min="8957" max="8957" width="9.44166666666667" style="1" customWidth="1"/>
    <col min="8958" max="8958" width="14.1083333333333" style="1" customWidth="1"/>
    <col min="8959" max="8959" width="17.1083333333333" style="1" customWidth="1"/>
    <col min="8960" max="8960" width="19.5583333333333" style="1" customWidth="1"/>
    <col min="8961" max="8961" width="24" style="1" customWidth="1"/>
    <col min="8962" max="8962" width="8.21666666666667" style="1" customWidth="1"/>
    <col min="8963" max="8963" width="6.775" style="1" customWidth="1"/>
    <col min="8964" max="8964" width="11.2166666666667" style="1" customWidth="1"/>
    <col min="8965" max="8965" width="12.3333333333333" style="1" customWidth="1"/>
    <col min="8966" max="9212" width="10" style="1"/>
    <col min="9213" max="9213" width="9.44166666666667" style="1" customWidth="1"/>
    <col min="9214" max="9214" width="14.1083333333333" style="1" customWidth="1"/>
    <col min="9215" max="9215" width="17.1083333333333" style="1" customWidth="1"/>
    <col min="9216" max="9216" width="19.5583333333333" style="1" customWidth="1"/>
    <col min="9217" max="9217" width="24" style="1" customWidth="1"/>
    <col min="9218" max="9218" width="8.21666666666667" style="1" customWidth="1"/>
    <col min="9219" max="9219" width="6.775" style="1" customWidth="1"/>
    <col min="9220" max="9220" width="11.2166666666667" style="1" customWidth="1"/>
    <col min="9221" max="9221" width="12.3333333333333" style="1" customWidth="1"/>
    <col min="9222" max="9468" width="10" style="1"/>
    <col min="9469" max="9469" width="9.44166666666667" style="1" customWidth="1"/>
    <col min="9470" max="9470" width="14.1083333333333" style="1" customWidth="1"/>
    <col min="9471" max="9471" width="17.1083333333333" style="1" customWidth="1"/>
    <col min="9472" max="9472" width="19.5583333333333" style="1" customWidth="1"/>
    <col min="9473" max="9473" width="24" style="1" customWidth="1"/>
    <col min="9474" max="9474" width="8.21666666666667" style="1" customWidth="1"/>
    <col min="9475" max="9475" width="6.775" style="1" customWidth="1"/>
    <col min="9476" max="9476" width="11.2166666666667" style="1" customWidth="1"/>
    <col min="9477" max="9477" width="12.3333333333333" style="1" customWidth="1"/>
    <col min="9478" max="9724" width="10" style="1"/>
    <col min="9725" max="9725" width="9.44166666666667" style="1" customWidth="1"/>
    <col min="9726" max="9726" width="14.1083333333333" style="1" customWidth="1"/>
    <col min="9727" max="9727" width="17.1083333333333" style="1" customWidth="1"/>
    <col min="9728" max="9728" width="19.5583333333333" style="1" customWidth="1"/>
    <col min="9729" max="9729" width="24" style="1" customWidth="1"/>
    <col min="9730" max="9730" width="8.21666666666667" style="1" customWidth="1"/>
    <col min="9731" max="9731" width="6.775" style="1" customWidth="1"/>
    <col min="9732" max="9732" width="11.2166666666667" style="1" customWidth="1"/>
    <col min="9733" max="9733" width="12.3333333333333" style="1" customWidth="1"/>
    <col min="9734" max="9980" width="10" style="1"/>
    <col min="9981" max="9981" width="9.44166666666667" style="1" customWidth="1"/>
    <col min="9982" max="9982" width="14.1083333333333" style="1" customWidth="1"/>
    <col min="9983" max="9983" width="17.1083333333333" style="1" customWidth="1"/>
    <col min="9984" max="9984" width="19.5583333333333" style="1" customWidth="1"/>
    <col min="9985" max="9985" width="24" style="1" customWidth="1"/>
    <col min="9986" max="9986" width="8.21666666666667" style="1" customWidth="1"/>
    <col min="9987" max="9987" width="6.775" style="1" customWidth="1"/>
    <col min="9988" max="9988" width="11.2166666666667" style="1" customWidth="1"/>
    <col min="9989" max="9989" width="12.3333333333333" style="1" customWidth="1"/>
    <col min="9990" max="10236" width="10" style="1"/>
    <col min="10237" max="10237" width="9.44166666666667" style="1" customWidth="1"/>
    <col min="10238" max="10238" width="14.1083333333333" style="1" customWidth="1"/>
    <col min="10239" max="10239" width="17.1083333333333" style="1" customWidth="1"/>
    <col min="10240" max="10240" width="19.5583333333333" style="1" customWidth="1"/>
    <col min="10241" max="10241" width="24" style="1" customWidth="1"/>
    <col min="10242" max="10242" width="8.21666666666667" style="1" customWidth="1"/>
    <col min="10243" max="10243" width="6.775" style="1" customWidth="1"/>
    <col min="10244" max="10244" width="11.2166666666667" style="1" customWidth="1"/>
    <col min="10245" max="10245" width="12.3333333333333" style="1" customWidth="1"/>
    <col min="10246" max="10492" width="10" style="1"/>
    <col min="10493" max="10493" width="9.44166666666667" style="1" customWidth="1"/>
    <col min="10494" max="10494" width="14.1083333333333" style="1" customWidth="1"/>
    <col min="10495" max="10495" width="17.1083333333333" style="1" customWidth="1"/>
    <col min="10496" max="10496" width="19.5583333333333" style="1" customWidth="1"/>
    <col min="10497" max="10497" width="24" style="1" customWidth="1"/>
    <col min="10498" max="10498" width="8.21666666666667" style="1" customWidth="1"/>
    <col min="10499" max="10499" width="6.775" style="1" customWidth="1"/>
    <col min="10500" max="10500" width="11.2166666666667" style="1" customWidth="1"/>
    <col min="10501" max="10501" width="12.3333333333333" style="1" customWidth="1"/>
    <col min="10502" max="10748" width="10" style="1"/>
    <col min="10749" max="10749" width="9.44166666666667" style="1" customWidth="1"/>
    <col min="10750" max="10750" width="14.1083333333333" style="1" customWidth="1"/>
    <col min="10751" max="10751" width="17.1083333333333" style="1" customWidth="1"/>
    <col min="10752" max="10752" width="19.5583333333333" style="1" customWidth="1"/>
    <col min="10753" max="10753" width="24" style="1" customWidth="1"/>
    <col min="10754" max="10754" width="8.21666666666667" style="1" customWidth="1"/>
    <col min="10755" max="10755" width="6.775" style="1" customWidth="1"/>
    <col min="10756" max="10756" width="11.2166666666667" style="1" customWidth="1"/>
    <col min="10757" max="10757" width="12.3333333333333" style="1" customWidth="1"/>
    <col min="10758" max="11004" width="10" style="1"/>
    <col min="11005" max="11005" width="9.44166666666667" style="1" customWidth="1"/>
    <col min="11006" max="11006" width="14.1083333333333" style="1" customWidth="1"/>
    <col min="11007" max="11007" width="17.1083333333333" style="1" customWidth="1"/>
    <col min="11008" max="11008" width="19.5583333333333" style="1" customWidth="1"/>
    <col min="11009" max="11009" width="24" style="1" customWidth="1"/>
    <col min="11010" max="11010" width="8.21666666666667" style="1" customWidth="1"/>
    <col min="11011" max="11011" width="6.775" style="1" customWidth="1"/>
    <col min="11012" max="11012" width="11.2166666666667" style="1" customWidth="1"/>
    <col min="11013" max="11013" width="12.3333333333333" style="1" customWidth="1"/>
    <col min="11014" max="11260" width="10" style="1"/>
    <col min="11261" max="11261" width="9.44166666666667" style="1" customWidth="1"/>
    <col min="11262" max="11262" width="14.1083333333333" style="1" customWidth="1"/>
    <col min="11263" max="11263" width="17.1083333333333" style="1" customWidth="1"/>
    <col min="11264" max="11264" width="19.5583333333333" style="1" customWidth="1"/>
    <col min="11265" max="11265" width="24" style="1" customWidth="1"/>
    <col min="11266" max="11266" width="8.21666666666667" style="1" customWidth="1"/>
    <col min="11267" max="11267" width="6.775" style="1" customWidth="1"/>
    <col min="11268" max="11268" width="11.2166666666667" style="1" customWidth="1"/>
    <col min="11269" max="11269" width="12.3333333333333" style="1" customWidth="1"/>
    <col min="11270" max="11516" width="10" style="1"/>
    <col min="11517" max="11517" width="9.44166666666667" style="1" customWidth="1"/>
    <col min="11518" max="11518" width="14.1083333333333" style="1" customWidth="1"/>
    <col min="11519" max="11519" width="17.1083333333333" style="1" customWidth="1"/>
    <col min="11520" max="11520" width="19.5583333333333" style="1" customWidth="1"/>
    <col min="11521" max="11521" width="24" style="1" customWidth="1"/>
    <col min="11522" max="11522" width="8.21666666666667" style="1" customWidth="1"/>
    <col min="11523" max="11523" width="6.775" style="1" customWidth="1"/>
    <col min="11524" max="11524" width="11.2166666666667" style="1" customWidth="1"/>
    <col min="11525" max="11525" width="12.3333333333333" style="1" customWidth="1"/>
    <col min="11526" max="11772" width="10" style="1"/>
    <col min="11773" max="11773" width="9.44166666666667" style="1" customWidth="1"/>
    <col min="11774" max="11774" width="14.1083333333333" style="1" customWidth="1"/>
    <col min="11775" max="11775" width="17.1083333333333" style="1" customWidth="1"/>
    <col min="11776" max="11776" width="19.5583333333333" style="1" customWidth="1"/>
    <col min="11777" max="11777" width="24" style="1" customWidth="1"/>
    <col min="11778" max="11778" width="8.21666666666667" style="1" customWidth="1"/>
    <col min="11779" max="11779" width="6.775" style="1" customWidth="1"/>
    <col min="11780" max="11780" width="11.2166666666667" style="1" customWidth="1"/>
    <col min="11781" max="11781" width="12.3333333333333" style="1" customWidth="1"/>
    <col min="11782" max="12028" width="10" style="1"/>
    <col min="12029" max="12029" width="9.44166666666667" style="1" customWidth="1"/>
    <col min="12030" max="12030" width="14.1083333333333" style="1" customWidth="1"/>
    <col min="12031" max="12031" width="17.1083333333333" style="1" customWidth="1"/>
    <col min="12032" max="12032" width="19.5583333333333" style="1" customWidth="1"/>
    <col min="12033" max="12033" width="24" style="1" customWidth="1"/>
    <col min="12034" max="12034" width="8.21666666666667" style="1" customWidth="1"/>
    <col min="12035" max="12035" width="6.775" style="1" customWidth="1"/>
    <col min="12036" max="12036" width="11.2166666666667" style="1" customWidth="1"/>
    <col min="12037" max="12037" width="12.3333333333333" style="1" customWidth="1"/>
    <col min="12038" max="12284" width="10" style="1"/>
    <col min="12285" max="12285" width="9.44166666666667" style="1" customWidth="1"/>
    <col min="12286" max="12286" width="14.1083333333333" style="1" customWidth="1"/>
    <col min="12287" max="12287" width="17.1083333333333" style="1" customWidth="1"/>
    <col min="12288" max="12288" width="19.5583333333333" style="1" customWidth="1"/>
    <col min="12289" max="12289" width="24" style="1" customWidth="1"/>
    <col min="12290" max="12290" width="8.21666666666667" style="1" customWidth="1"/>
    <col min="12291" max="12291" width="6.775" style="1" customWidth="1"/>
    <col min="12292" max="12292" width="11.2166666666667" style="1" customWidth="1"/>
    <col min="12293" max="12293" width="12.3333333333333" style="1" customWidth="1"/>
    <col min="12294" max="12540" width="10" style="1"/>
    <col min="12541" max="12541" width="9.44166666666667" style="1" customWidth="1"/>
    <col min="12542" max="12542" width="14.1083333333333" style="1" customWidth="1"/>
    <col min="12543" max="12543" width="17.1083333333333" style="1" customWidth="1"/>
    <col min="12544" max="12544" width="19.5583333333333" style="1" customWidth="1"/>
    <col min="12545" max="12545" width="24" style="1" customWidth="1"/>
    <col min="12546" max="12546" width="8.21666666666667" style="1" customWidth="1"/>
    <col min="12547" max="12547" width="6.775" style="1" customWidth="1"/>
    <col min="12548" max="12548" width="11.2166666666667" style="1" customWidth="1"/>
    <col min="12549" max="12549" width="12.3333333333333" style="1" customWidth="1"/>
    <col min="12550" max="12796" width="10" style="1"/>
    <col min="12797" max="12797" width="9.44166666666667" style="1" customWidth="1"/>
    <col min="12798" max="12798" width="14.1083333333333" style="1" customWidth="1"/>
    <col min="12799" max="12799" width="17.1083333333333" style="1" customWidth="1"/>
    <col min="12800" max="12800" width="19.5583333333333" style="1" customWidth="1"/>
    <col min="12801" max="12801" width="24" style="1" customWidth="1"/>
    <col min="12802" max="12802" width="8.21666666666667" style="1" customWidth="1"/>
    <col min="12803" max="12803" width="6.775" style="1" customWidth="1"/>
    <col min="12804" max="12804" width="11.2166666666667" style="1" customWidth="1"/>
    <col min="12805" max="12805" width="12.3333333333333" style="1" customWidth="1"/>
    <col min="12806" max="13052" width="10" style="1"/>
    <col min="13053" max="13053" width="9.44166666666667" style="1" customWidth="1"/>
    <col min="13054" max="13054" width="14.1083333333333" style="1" customWidth="1"/>
    <col min="13055" max="13055" width="17.1083333333333" style="1" customWidth="1"/>
    <col min="13056" max="13056" width="19.5583333333333" style="1" customWidth="1"/>
    <col min="13057" max="13057" width="24" style="1" customWidth="1"/>
    <col min="13058" max="13058" width="8.21666666666667" style="1" customWidth="1"/>
    <col min="13059" max="13059" width="6.775" style="1" customWidth="1"/>
    <col min="13060" max="13060" width="11.2166666666667" style="1" customWidth="1"/>
    <col min="13061" max="13061" width="12.3333333333333" style="1" customWidth="1"/>
    <col min="13062" max="13308" width="10" style="1"/>
    <col min="13309" max="13309" width="9.44166666666667" style="1" customWidth="1"/>
    <col min="13310" max="13310" width="14.1083333333333" style="1" customWidth="1"/>
    <col min="13311" max="13311" width="17.1083333333333" style="1" customWidth="1"/>
    <col min="13312" max="13312" width="19.5583333333333" style="1" customWidth="1"/>
    <col min="13313" max="13313" width="24" style="1" customWidth="1"/>
    <col min="13314" max="13314" width="8.21666666666667" style="1" customWidth="1"/>
    <col min="13315" max="13315" width="6.775" style="1" customWidth="1"/>
    <col min="13316" max="13316" width="11.2166666666667" style="1" customWidth="1"/>
    <col min="13317" max="13317" width="12.3333333333333" style="1" customWidth="1"/>
    <col min="13318" max="13564" width="10" style="1"/>
    <col min="13565" max="13565" width="9.44166666666667" style="1" customWidth="1"/>
    <col min="13566" max="13566" width="14.1083333333333" style="1" customWidth="1"/>
    <col min="13567" max="13567" width="17.1083333333333" style="1" customWidth="1"/>
    <col min="13568" max="13568" width="19.5583333333333" style="1" customWidth="1"/>
    <col min="13569" max="13569" width="24" style="1" customWidth="1"/>
    <col min="13570" max="13570" width="8.21666666666667" style="1" customWidth="1"/>
    <col min="13571" max="13571" width="6.775" style="1" customWidth="1"/>
    <col min="13572" max="13572" width="11.2166666666667" style="1" customWidth="1"/>
    <col min="13573" max="13573" width="12.3333333333333" style="1" customWidth="1"/>
    <col min="13574" max="13820" width="10" style="1"/>
    <col min="13821" max="13821" width="9.44166666666667" style="1" customWidth="1"/>
    <col min="13822" max="13822" width="14.1083333333333" style="1" customWidth="1"/>
    <col min="13823" max="13823" width="17.1083333333333" style="1" customWidth="1"/>
    <col min="13824" max="13824" width="19.5583333333333" style="1" customWidth="1"/>
    <col min="13825" max="13825" width="24" style="1" customWidth="1"/>
    <col min="13826" max="13826" width="8.21666666666667" style="1" customWidth="1"/>
    <col min="13827" max="13827" width="6.775" style="1" customWidth="1"/>
    <col min="13828" max="13828" width="11.2166666666667" style="1" customWidth="1"/>
    <col min="13829" max="13829" width="12.3333333333333" style="1" customWidth="1"/>
    <col min="13830" max="14076" width="10" style="1"/>
    <col min="14077" max="14077" width="9.44166666666667" style="1" customWidth="1"/>
    <col min="14078" max="14078" width="14.1083333333333" style="1" customWidth="1"/>
    <col min="14079" max="14079" width="17.1083333333333" style="1" customWidth="1"/>
    <col min="14080" max="14080" width="19.5583333333333" style="1" customWidth="1"/>
    <col min="14081" max="14081" width="24" style="1" customWidth="1"/>
    <col min="14082" max="14082" width="8.21666666666667" style="1" customWidth="1"/>
    <col min="14083" max="14083" width="6.775" style="1" customWidth="1"/>
    <col min="14084" max="14084" width="11.2166666666667" style="1" customWidth="1"/>
    <col min="14085" max="14085" width="12.3333333333333" style="1" customWidth="1"/>
    <col min="14086" max="14332" width="10" style="1"/>
    <col min="14333" max="14333" width="9.44166666666667" style="1" customWidth="1"/>
    <col min="14334" max="14334" width="14.1083333333333" style="1" customWidth="1"/>
    <col min="14335" max="14335" width="17.1083333333333" style="1" customWidth="1"/>
    <col min="14336" max="14336" width="19.5583333333333" style="1" customWidth="1"/>
    <col min="14337" max="14337" width="24" style="1" customWidth="1"/>
    <col min="14338" max="14338" width="8.21666666666667" style="1" customWidth="1"/>
    <col min="14339" max="14339" width="6.775" style="1" customWidth="1"/>
    <col min="14340" max="14340" width="11.2166666666667" style="1" customWidth="1"/>
    <col min="14341" max="14341" width="12.3333333333333" style="1" customWidth="1"/>
    <col min="14342" max="14588" width="10" style="1"/>
    <col min="14589" max="14589" width="9.44166666666667" style="1" customWidth="1"/>
    <col min="14590" max="14590" width="14.1083333333333" style="1" customWidth="1"/>
    <col min="14591" max="14591" width="17.1083333333333" style="1" customWidth="1"/>
    <col min="14592" max="14592" width="19.5583333333333" style="1" customWidth="1"/>
    <col min="14593" max="14593" width="24" style="1" customWidth="1"/>
    <col min="14594" max="14594" width="8.21666666666667" style="1" customWidth="1"/>
    <col min="14595" max="14595" width="6.775" style="1" customWidth="1"/>
    <col min="14596" max="14596" width="11.2166666666667" style="1" customWidth="1"/>
    <col min="14597" max="14597" width="12.3333333333333" style="1" customWidth="1"/>
    <col min="14598" max="14844" width="10" style="1"/>
    <col min="14845" max="14845" width="9.44166666666667" style="1" customWidth="1"/>
    <col min="14846" max="14846" width="14.1083333333333" style="1" customWidth="1"/>
    <col min="14847" max="14847" width="17.1083333333333" style="1" customWidth="1"/>
    <col min="14848" max="14848" width="19.5583333333333" style="1" customWidth="1"/>
    <col min="14849" max="14849" width="24" style="1" customWidth="1"/>
    <col min="14850" max="14850" width="8.21666666666667" style="1" customWidth="1"/>
    <col min="14851" max="14851" width="6.775" style="1" customWidth="1"/>
    <col min="14852" max="14852" width="11.2166666666667" style="1" customWidth="1"/>
    <col min="14853" max="14853" width="12.3333333333333" style="1" customWidth="1"/>
    <col min="14854" max="15100" width="10" style="1"/>
    <col min="15101" max="15101" width="9.44166666666667" style="1" customWidth="1"/>
    <col min="15102" max="15102" width="14.1083333333333" style="1" customWidth="1"/>
    <col min="15103" max="15103" width="17.1083333333333" style="1" customWidth="1"/>
    <col min="15104" max="15104" width="19.5583333333333" style="1" customWidth="1"/>
    <col min="15105" max="15105" width="24" style="1" customWidth="1"/>
    <col min="15106" max="15106" width="8.21666666666667" style="1" customWidth="1"/>
    <col min="15107" max="15107" width="6.775" style="1" customWidth="1"/>
    <col min="15108" max="15108" width="11.2166666666667" style="1" customWidth="1"/>
    <col min="15109" max="15109" width="12.3333333333333" style="1" customWidth="1"/>
    <col min="15110" max="15356" width="10" style="1"/>
    <col min="15357" max="15357" width="9.44166666666667" style="1" customWidth="1"/>
    <col min="15358" max="15358" width="14.1083333333333" style="1" customWidth="1"/>
    <col min="15359" max="15359" width="17.1083333333333" style="1" customWidth="1"/>
    <col min="15360" max="15360" width="19.5583333333333" style="1" customWidth="1"/>
    <col min="15361" max="15361" width="24" style="1" customWidth="1"/>
    <col min="15362" max="15362" width="8.21666666666667" style="1" customWidth="1"/>
    <col min="15363" max="15363" width="6.775" style="1" customWidth="1"/>
    <col min="15364" max="15364" width="11.2166666666667" style="1" customWidth="1"/>
    <col min="15365" max="15365" width="12.3333333333333" style="1" customWidth="1"/>
    <col min="15366" max="15612" width="10" style="1"/>
    <col min="15613" max="15613" width="9.44166666666667" style="1" customWidth="1"/>
    <col min="15614" max="15614" width="14.1083333333333" style="1" customWidth="1"/>
    <col min="15615" max="15615" width="17.1083333333333" style="1" customWidth="1"/>
    <col min="15616" max="15616" width="19.5583333333333" style="1" customWidth="1"/>
    <col min="15617" max="15617" width="24" style="1" customWidth="1"/>
    <col min="15618" max="15618" width="8.21666666666667" style="1" customWidth="1"/>
    <col min="15619" max="15619" width="6.775" style="1" customWidth="1"/>
    <col min="15620" max="15620" width="11.2166666666667" style="1" customWidth="1"/>
    <col min="15621" max="15621" width="12.3333333333333" style="1" customWidth="1"/>
    <col min="15622" max="15868" width="10" style="1"/>
    <col min="15869" max="15869" width="9.44166666666667" style="1" customWidth="1"/>
    <col min="15870" max="15870" width="14.1083333333333" style="1" customWidth="1"/>
    <col min="15871" max="15871" width="17.1083333333333" style="1" customWidth="1"/>
    <col min="15872" max="15872" width="19.5583333333333" style="1" customWidth="1"/>
    <col min="15873" max="15873" width="24" style="1" customWidth="1"/>
    <col min="15874" max="15874" width="8.21666666666667" style="1" customWidth="1"/>
    <col min="15875" max="15875" width="6.775" style="1" customWidth="1"/>
    <col min="15876" max="15876" width="11.2166666666667" style="1" customWidth="1"/>
    <col min="15877" max="15877" width="12.3333333333333" style="1" customWidth="1"/>
    <col min="15878" max="16124" width="10" style="1"/>
    <col min="16125" max="16125" width="9.44166666666667" style="1" customWidth="1"/>
    <col min="16126" max="16126" width="14.1083333333333" style="1" customWidth="1"/>
    <col min="16127" max="16127" width="17.1083333333333" style="1" customWidth="1"/>
    <col min="16128" max="16128" width="19.5583333333333" style="1" customWidth="1"/>
    <col min="16129" max="16129" width="24" style="1" customWidth="1"/>
    <col min="16130" max="16130" width="8.21666666666667" style="1" customWidth="1"/>
    <col min="16131" max="16131" width="6.775" style="1" customWidth="1"/>
    <col min="16132" max="16132" width="11.2166666666667" style="1" customWidth="1"/>
    <col min="16133" max="16133" width="12.3333333333333" style="1" customWidth="1"/>
    <col min="16134" max="16384" width="10" style="1"/>
  </cols>
  <sheetData>
    <row r="1" ht="39" customHeight="1" spans="1:10">
      <c r="A1" s="3" t="s">
        <v>228</v>
      </c>
      <c r="B1" s="3"/>
      <c r="C1" s="3"/>
      <c r="D1" s="3"/>
      <c r="E1" s="3"/>
      <c r="F1" s="3"/>
      <c r="G1" s="3"/>
      <c r="H1" s="3"/>
      <c r="I1" s="3"/>
      <c r="J1" s="3"/>
    </row>
    <row r="2" ht="34.05" customHeight="1" spans="1:10">
      <c r="A2" s="4" t="s">
        <v>1</v>
      </c>
      <c r="B2" s="5" t="s">
        <v>229</v>
      </c>
      <c r="C2" s="5" t="s">
        <v>230</v>
      </c>
      <c r="D2" s="5" t="s">
        <v>231</v>
      </c>
      <c r="E2" s="5" t="s">
        <v>232</v>
      </c>
      <c r="F2" s="6" t="s">
        <v>233</v>
      </c>
      <c r="G2" s="6" t="s">
        <v>5</v>
      </c>
      <c r="H2" s="6" t="s">
        <v>4</v>
      </c>
      <c r="I2" s="6" t="s">
        <v>28</v>
      </c>
      <c r="J2" s="15" t="s">
        <v>29</v>
      </c>
    </row>
    <row r="3" ht="138" customHeight="1" spans="1:10">
      <c r="A3" s="7">
        <v>1</v>
      </c>
      <c r="B3" s="8" t="s">
        <v>234</v>
      </c>
      <c r="C3" s="8"/>
      <c r="D3" s="8"/>
      <c r="E3" s="8" t="s">
        <v>235</v>
      </c>
      <c r="F3" s="9" t="s">
        <v>236</v>
      </c>
      <c r="G3" s="7">
        <f>16.02</f>
        <v>16.02</v>
      </c>
      <c r="H3" s="7" t="s">
        <v>237</v>
      </c>
      <c r="I3" s="7"/>
      <c r="J3" s="16"/>
    </row>
    <row r="4" ht="142.05" customHeight="1" spans="1:10">
      <c r="A4" s="7">
        <v>2</v>
      </c>
      <c r="B4" s="8" t="s">
        <v>238</v>
      </c>
      <c r="C4" s="8"/>
      <c r="D4" s="8"/>
      <c r="E4" s="8" t="s">
        <v>239</v>
      </c>
      <c r="F4" s="9" t="s">
        <v>240</v>
      </c>
      <c r="G4" s="7">
        <f>8.25</f>
        <v>8.25</v>
      </c>
      <c r="H4" s="7" t="s">
        <v>241</v>
      </c>
      <c r="I4" s="7"/>
      <c r="J4" s="16"/>
    </row>
    <row r="5" ht="33" customHeight="1" spans="1:10">
      <c r="A5" s="10" t="s">
        <v>22</v>
      </c>
      <c r="B5" s="11"/>
      <c r="C5" s="11"/>
      <c r="D5" s="11"/>
      <c r="E5" s="12"/>
      <c r="F5" s="13">
        <f>SUM(J3:J4)</f>
        <v>0</v>
      </c>
      <c r="G5" s="13"/>
      <c r="H5" s="13"/>
      <c r="I5" s="13"/>
      <c r="J5" s="13"/>
    </row>
    <row r="6" ht="22.05" customHeight="1" spans="1:10">
      <c r="A6" s="10" t="s">
        <v>23</v>
      </c>
      <c r="B6" s="11"/>
      <c r="C6" s="11"/>
      <c r="D6" s="11"/>
      <c r="E6" s="12"/>
      <c r="F6" s="14">
        <f>F5</f>
        <v>0</v>
      </c>
      <c r="G6" s="14"/>
      <c r="H6" s="14"/>
      <c r="I6" s="14"/>
      <c r="J6" s="14"/>
    </row>
    <row r="7" ht="22.05" customHeight="1" spans="10:10">
      <c r="J7" s="1"/>
    </row>
    <row r="8" ht="22.05" customHeight="1" spans="10:10">
      <c r="J8" s="1"/>
    </row>
    <row r="9" ht="22.05" customHeight="1" spans="10:10">
      <c r="J9" s="1"/>
    </row>
    <row r="10" ht="22.05" customHeight="1" spans="10:10">
      <c r="J10" s="1"/>
    </row>
    <row r="11" ht="22.05" customHeight="1" spans="10:10">
      <c r="J11" s="1"/>
    </row>
    <row r="12" ht="22.05" customHeight="1" spans="10:10">
      <c r="J12" s="1"/>
    </row>
    <row r="13" ht="22.05" customHeight="1" spans="10:10">
      <c r="J13" s="1"/>
    </row>
    <row r="14" customHeight="1" spans="10:10">
      <c r="J14" s="1"/>
    </row>
    <row r="15" customHeight="1" spans="10:10">
      <c r="J15" s="1"/>
    </row>
    <row r="16" ht="15" customHeight="1"/>
  </sheetData>
  <mergeCells count="5">
    <mergeCell ref="A1:J1"/>
    <mergeCell ref="A5:E5"/>
    <mergeCell ref="F5:J5"/>
    <mergeCell ref="A6:E6"/>
    <mergeCell ref="F6:J6"/>
  </mergeCells>
  <pageMargins left="0.590277777777778" right="0.550694444444444" top="0.786805555555556" bottom="0.239583333333333" header="0.161111111111111" footer="0.118055555555556"/>
  <pageSetup paperSize="9" scale="75"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汇总</vt:lpstr>
      <vt:lpstr>小班班级</vt:lpstr>
      <vt:lpstr>中班班级</vt:lpstr>
      <vt:lpstr>大班班级</vt:lpstr>
      <vt:lpstr>美工室</vt:lpstr>
      <vt:lpstr>阅读室</vt:lpstr>
      <vt:lpstr>平板、消毒机</vt:lpstr>
      <vt:lpstr>保健室</vt:lpstr>
      <vt:lpstr>窗帘报价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陈婉玲</dc:creator>
  <cp:lastModifiedBy>(神湾)罗惠玲</cp:lastModifiedBy>
  <dcterms:created xsi:type="dcterms:W3CDTF">2022-02-25T00:15:00Z</dcterms:created>
  <cp:lastPrinted>2023-12-06T15:31:00Z</cp:lastPrinted>
  <dcterms:modified xsi:type="dcterms:W3CDTF">2023-12-15T06:52:48Z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281B76631392455994DA113B52CD9D79_13</vt:lpwstr>
  </property>
  <property fmtid="{D5CDD505-2E9C-101B-9397-08002B2CF9AE}" pid="3" name="KSOProductBuildVer">
    <vt:lpwstr>2052-11.8.2.12085</vt:lpwstr>
  </property>
</Properties>
</file>