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上附着物" sheetId="2" r:id="rId1"/>
  </sheets>
  <calcPr calcId="144525"/>
</workbook>
</file>

<file path=xl/sharedStrings.xml><?xml version="1.0" encoding="utf-8"?>
<sst xmlns="http://schemas.openxmlformats.org/spreadsheetml/2006/main" count="58" uniqueCount="29">
  <si>
    <t>中山黄圃至翠亨高速公路（中山东部外环高速公路一期工程）项目地上附着物补偿表（黄圃镇石军村长围第一股份合作经济社）</t>
  </si>
  <si>
    <t>序号</t>
  </si>
  <si>
    <t>所有权人</t>
  </si>
  <si>
    <t>承租人</t>
  </si>
  <si>
    <t>座落</t>
  </si>
  <si>
    <t>土地登记面积（平方米）</t>
  </si>
  <si>
    <t>历史用地面积（平方米）</t>
  </si>
  <si>
    <t>红线内涉及土地面积（含历史用地）（平方米）</t>
  </si>
  <si>
    <t>地上附着物面积（平方米）</t>
  </si>
  <si>
    <t>红线涉及拆迁面积（平方米）</t>
  </si>
  <si>
    <t>拟补偿金额（元）</t>
  </si>
  <si>
    <t>土地拟补偿方式</t>
  </si>
  <si>
    <t>备注</t>
  </si>
  <si>
    <t>中山市黄圃镇石军村长围第一股份合作经济社农民集体</t>
  </si>
  <si>
    <t>徐铨章</t>
  </si>
  <si>
    <t>黄圃镇石军村</t>
  </si>
  <si>
    <t>货币折现</t>
  </si>
  <si>
    <t>吴铭胜（吴永行）</t>
  </si>
  <si>
    <t>徐鉴全</t>
  </si>
  <si>
    <t>徐日全</t>
  </si>
  <si>
    <t>安置地</t>
  </si>
  <si>
    <t>李茂光</t>
  </si>
  <si>
    <t>李惠垣</t>
  </si>
  <si>
    <t>吴和胜</t>
  </si>
  <si>
    <t>吴健程</t>
  </si>
  <si>
    <t>李伟容（李焯光)</t>
  </si>
  <si>
    <t>吴健景</t>
  </si>
  <si>
    <t>李迪光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</si>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</sst>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65" zoomScaleNormal="65" workbookViewId="0">
      <selection activeCell="O2" sqref="O2"/>
    </sheetView>
  </sheetViews>
  <sheetFormatPr defaultColWidth="9" defaultRowHeight="13.5"/>
  <cols>
    <col min="1" max="1" width="10.25" style="1" customWidth="1"/>
    <col min="2" max="2" width="34.0416666666667" style="1" customWidth="1"/>
    <col min="3" max="3" width="15.125" customWidth="1"/>
    <col min="4" max="4" width="16.375" customWidth="1"/>
    <col min="5" max="7" width="9" style="2"/>
    <col min="8" max="8" width="12.75" style="2" customWidth="1"/>
    <col min="9" max="9" width="15.5" style="2" customWidth="1"/>
    <col min="10" max="10" width="15.9583333333333" style="3" customWidth="1"/>
  </cols>
  <sheetData>
    <row r="1" ht="66.95" customHeight="1" spans="1:12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4"/>
      <c r="L1" s="4"/>
    </row>
    <row r="2" ht="8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9" t="s">
        <v>11</v>
      </c>
      <c r="L2" s="19" t="s">
        <v>12</v>
      </c>
    </row>
    <row r="3" ht="27" spans="1:12">
      <c r="A3" s="8">
        <v>1</v>
      </c>
      <c r="B3" s="9" t="s">
        <v>13</v>
      </c>
      <c r="C3" s="10" t="s">
        <v>14</v>
      </c>
      <c r="D3" s="11" t="s">
        <v>15</v>
      </c>
      <c r="E3" s="12">
        <v>171</v>
      </c>
      <c r="F3" s="12">
        <v>42.1</v>
      </c>
      <c r="G3" s="12">
        <f t="shared" ref="G3:G8" si="0">E3+F3</f>
        <v>213.1</v>
      </c>
      <c r="H3" s="12">
        <v>195.94</v>
      </c>
      <c r="I3" s="12">
        <v>195.94</v>
      </c>
      <c r="J3" s="20">
        <v>3172870.4</v>
      </c>
      <c r="K3" s="21" t="s">
        <v>16</v>
      </c>
      <c r="L3" s="22"/>
    </row>
    <row r="4" ht="27" spans="1:12">
      <c r="A4" s="8">
        <v>2</v>
      </c>
      <c r="B4" s="9" t="s">
        <v>13</v>
      </c>
      <c r="C4" s="10" t="s">
        <v>17</v>
      </c>
      <c r="D4" s="11" t="s">
        <v>15</v>
      </c>
      <c r="E4" s="12">
        <v>232</v>
      </c>
      <c r="F4" s="12">
        <v>95.1</v>
      </c>
      <c r="G4" s="12">
        <f t="shared" si="0"/>
        <v>327.1</v>
      </c>
      <c r="H4" s="12">
        <v>84.36</v>
      </c>
      <c r="I4" s="12">
        <v>84.36</v>
      </c>
      <c r="J4" s="20">
        <v>2843574</v>
      </c>
      <c r="K4" s="21" t="s">
        <v>16</v>
      </c>
      <c r="L4" s="22"/>
    </row>
    <row r="5" ht="27" spans="1:12">
      <c r="A5" s="8">
        <v>3</v>
      </c>
      <c r="B5" s="9" t="s">
        <v>13</v>
      </c>
      <c r="C5" s="13" t="s">
        <v>18</v>
      </c>
      <c r="D5" s="11" t="s">
        <v>15</v>
      </c>
      <c r="E5" s="12">
        <v>256.1</v>
      </c>
      <c r="F5" s="12">
        <v>122.4</v>
      </c>
      <c r="G5" s="12">
        <v>295.3</v>
      </c>
      <c r="H5" s="12">
        <v>189.99</v>
      </c>
      <c r="I5" s="12">
        <v>189.99</v>
      </c>
      <c r="J5" s="20">
        <v>4066590.4</v>
      </c>
      <c r="K5" s="21" t="s">
        <v>16</v>
      </c>
      <c r="L5" s="22"/>
    </row>
    <row r="6" ht="27" spans="1:12">
      <c r="A6" s="8">
        <v>4</v>
      </c>
      <c r="B6" s="9" t="s">
        <v>13</v>
      </c>
      <c r="C6" s="13" t="s">
        <v>19</v>
      </c>
      <c r="D6" s="11" t="s">
        <v>15</v>
      </c>
      <c r="E6" s="12">
        <v>0</v>
      </c>
      <c r="F6" s="12">
        <v>223.8</v>
      </c>
      <c r="G6" s="12">
        <f t="shared" si="0"/>
        <v>223.8</v>
      </c>
      <c r="H6" s="12">
        <v>97.09</v>
      </c>
      <c r="I6" s="12">
        <v>97.09</v>
      </c>
      <c r="J6" s="20">
        <v>793988</v>
      </c>
      <c r="K6" s="21" t="s">
        <v>20</v>
      </c>
      <c r="L6" s="22"/>
    </row>
    <row r="7" ht="27" spans="1:12">
      <c r="A7" s="8">
        <v>5</v>
      </c>
      <c r="B7" s="9" t="s">
        <v>13</v>
      </c>
      <c r="C7" s="13" t="s">
        <v>21</v>
      </c>
      <c r="D7" s="11" t="s">
        <v>15</v>
      </c>
      <c r="E7" s="12">
        <v>195</v>
      </c>
      <c r="F7" s="12">
        <v>21.3</v>
      </c>
      <c r="G7" s="12">
        <f t="shared" si="0"/>
        <v>216.3</v>
      </c>
      <c r="H7" s="12">
        <v>184.33</v>
      </c>
      <c r="I7" s="12">
        <v>184.33</v>
      </c>
      <c r="J7" s="20">
        <v>2872563.8</v>
      </c>
      <c r="K7" s="21" t="s">
        <v>16</v>
      </c>
      <c r="L7" s="23"/>
    </row>
    <row r="8" ht="27" spans="1:12">
      <c r="A8" s="8">
        <v>6</v>
      </c>
      <c r="B8" s="9" t="s">
        <v>13</v>
      </c>
      <c r="C8" s="14" t="s">
        <v>22</v>
      </c>
      <c r="D8" s="11" t="s">
        <v>15</v>
      </c>
      <c r="E8" s="7">
        <v>0</v>
      </c>
      <c r="F8" s="12">
        <v>207.5</v>
      </c>
      <c r="G8" s="12">
        <f t="shared" si="0"/>
        <v>207.5</v>
      </c>
      <c r="H8" s="12">
        <v>68.48</v>
      </c>
      <c r="I8" s="12">
        <v>68.48</v>
      </c>
      <c r="J8" s="20">
        <v>577347</v>
      </c>
      <c r="K8" s="21" t="s">
        <v>20</v>
      </c>
      <c r="L8" s="23"/>
    </row>
    <row r="9" ht="27" spans="1:12">
      <c r="A9" s="8">
        <v>7</v>
      </c>
      <c r="B9" s="9" t="s">
        <v>13</v>
      </c>
      <c r="C9" s="13" t="s">
        <v>23</v>
      </c>
      <c r="D9" s="11" t="s">
        <v>15</v>
      </c>
      <c r="E9" s="12">
        <v>76.3</v>
      </c>
      <c r="F9" s="12">
        <v>127.9</v>
      </c>
      <c r="G9" s="12">
        <v>128.6</v>
      </c>
      <c r="H9" s="12">
        <v>288.45</v>
      </c>
      <c r="I9" s="12">
        <v>208.29</v>
      </c>
      <c r="J9" s="20">
        <v>2664095.4</v>
      </c>
      <c r="K9" s="21" t="s">
        <v>16</v>
      </c>
      <c r="L9" s="23"/>
    </row>
    <row r="10" ht="27" spans="1:12">
      <c r="A10" s="8">
        <v>8</v>
      </c>
      <c r="B10" s="9" t="s">
        <v>13</v>
      </c>
      <c r="C10" s="14" t="s">
        <v>24</v>
      </c>
      <c r="D10" s="11" t="s">
        <v>15</v>
      </c>
      <c r="E10" s="12">
        <v>0</v>
      </c>
      <c r="F10" s="12">
        <v>190</v>
      </c>
      <c r="G10" s="12">
        <f t="shared" ref="G10:G13" si="1">E10+F10</f>
        <v>190</v>
      </c>
      <c r="H10" s="12">
        <v>96.33</v>
      </c>
      <c r="I10" s="12">
        <v>96.33</v>
      </c>
      <c r="J10" s="20">
        <v>691362</v>
      </c>
      <c r="K10" s="21" t="s">
        <v>20</v>
      </c>
      <c r="L10" s="23"/>
    </row>
    <row r="11" ht="27" spans="1:12">
      <c r="A11" s="8">
        <v>9</v>
      </c>
      <c r="B11" s="9" t="s">
        <v>13</v>
      </c>
      <c r="C11" s="14" t="s">
        <v>25</v>
      </c>
      <c r="D11" s="11" t="s">
        <v>15</v>
      </c>
      <c r="E11" s="15">
        <v>174</v>
      </c>
      <c r="F11" s="15">
        <v>36.9</v>
      </c>
      <c r="G11" s="12">
        <f t="shared" si="1"/>
        <v>210.9</v>
      </c>
      <c r="H11" s="12">
        <v>115.18</v>
      </c>
      <c r="I11" s="12">
        <v>115.18</v>
      </c>
      <c r="J11" s="20">
        <v>2404682.8</v>
      </c>
      <c r="K11" s="21" t="s">
        <v>16</v>
      </c>
      <c r="L11" s="23"/>
    </row>
    <row r="12" ht="27" spans="1:12">
      <c r="A12" s="8">
        <v>10</v>
      </c>
      <c r="B12" s="9" t="s">
        <v>13</v>
      </c>
      <c r="C12" s="14" t="s">
        <v>26</v>
      </c>
      <c r="D12" s="11" t="s">
        <v>15</v>
      </c>
      <c r="E12" s="15">
        <v>0</v>
      </c>
      <c r="F12" s="15">
        <v>232.3</v>
      </c>
      <c r="G12" s="12">
        <f t="shared" si="1"/>
        <v>232.3</v>
      </c>
      <c r="H12" s="12">
        <v>246.14</v>
      </c>
      <c r="I12" s="12">
        <v>246.14</v>
      </c>
      <c r="J12" s="20">
        <v>2876692.4</v>
      </c>
      <c r="K12" s="21" t="s">
        <v>16</v>
      </c>
      <c r="L12" s="23"/>
    </row>
    <row r="13" ht="27" spans="1:12">
      <c r="A13" s="8">
        <v>11</v>
      </c>
      <c r="B13" s="9" t="s">
        <v>13</v>
      </c>
      <c r="C13" s="14" t="s">
        <v>27</v>
      </c>
      <c r="D13" s="11" t="s">
        <v>15</v>
      </c>
      <c r="E13" s="15">
        <v>175</v>
      </c>
      <c r="F13" s="15">
        <v>99.4</v>
      </c>
      <c r="G13" s="12">
        <f t="shared" si="1"/>
        <v>274.4</v>
      </c>
      <c r="H13" s="12">
        <v>232.92</v>
      </c>
      <c r="I13" s="12">
        <v>232.92</v>
      </c>
      <c r="J13" s="20">
        <v>3712904.2</v>
      </c>
      <c r="K13" s="21" t="s">
        <v>16</v>
      </c>
      <c r="L13" s="23"/>
    </row>
    <row r="14" ht="23" customHeight="1" spans="1:12">
      <c r="A14" s="16" t="s">
        <v>28</v>
      </c>
      <c r="B14" s="16"/>
      <c r="C14" s="17"/>
      <c r="D14" s="17"/>
      <c r="E14" s="18"/>
      <c r="F14" s="18"/>
      <c r="G14" s="18"/>
      <c r="H14" s="18"/>
      <c r="I14" s="18"/>
      <c r="J14" s="24">
        <f>SUM(J3:J13)</f>
        <v>26676670.4</v>
      </c>
      <c r="K14" s="17"/>
      <c r="L14" s="17"/>
    </row>
  </sheetData>
  <mergeCells count="1">
    <mergeCell ref="A1:L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2006-09-13T11:21:00Z</dcterms:created>
  <dcterms:modified xsi:type="dcterms:W3CDTF">2022-10-17T09:32:18Z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42E5275F2C554E72A399EF1390C3CF55</vt:lpwstr>
  </property>
</Properties>
</file>