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地上附着物" sheetId="2" r:id="rId1"/>
  </sheets>
  <calcPr calcId="144525"/>
</workbook>
</file>

<file path=xl/sharedStrings.xml><?xml version="1.0" encoding="utf-8"?>
<sst xmlns="http://schemas.openxmlformats.org/spreadsheetml/2006/main" count="98" uniqueCount="39">
  <si>
    <t>中山黄圃至翠亨高速公路（中山东部外环高速公路一期工程）项目地上附着物补偿表（黄圃镇大雁村大魁第四经济合作社）</t>
  </si>
  <si>
    <t>序号</t>
  </si>
  <si>
    <t>所有权人</t>
  </si>
  <si>
    <t>承租人</t>
  </si>
  <si>
    <t>座落</t>
  </si>
  <si>
    <t>土地登记面积（平方米）</t>
  </si>
  <si>
    <t>历史用地面积（平方米）</t>
  </si>
  <si>
    <t>红线内涉及土地面积（含历史用地）（平方米）</t>
  </si>
  <si>
    <t>地上附着物面积（平方米）</t>
  </si>
  <si>
    <t>红线涉及拆迁面积（平方米）</t>
  </si>
  <si>
    <t>拟补偿金额（元）</t>
  </si>
  <si>
    <t>土地拟补偿方式</t>
  </si>
  <si>
    <t>备注</t>
  </si>
  <si>
    <t>中山市黄圃镇大雁村大魁第四经济合作社农民集体</t>
  </si>
  <si>
    <t>吴锦耀</t>
  </si>
  <si>
    <t>黄圃镇大雁村</t>
  </si>
  <si>
    <t>安置地</t>
  </si>
  <si>
    <t>吴树森（吴锦超）</t>
  </si>
  <si>
    <t>货币折现</t>
  </si>
  <si>
    <t>陈培基</t>
  </si>
  <si>
    <t>吴锡根</t>
  </si>
  <si>
    <t>郭开仔（郭湛华）</t>
  </si>
  <si>
    <t>郭带胜（郭炬辉）</t>
  </si>
  <si>
    <t>郭桂胜</t>
  </si>
  <si>
    <t>李文杰</t>
  </si>
  <si>
    <t>吴锡华</t>
  </si>
  <si>
    <t>冯铨文</t>
  </si>
  <si>
    <t>冯桂权</t>
  </si>
  <si>
    <t>冯培坚</t>
  </si>
  <si>
    <t>冯燕芬</t>
  </si>
  <si>
    <t>冯杰峰</t>
  </si>
  <si>
    <t>冯南山</t>
  </si>
  <si>
    <t>吴和友</t>
  </si>
  <si>
    <t>黄全生（梁杏彩）</t>
  </si>
  <si>
    <t>冯志明</t>
  </si>
  <si>
    <t>李润胜</t>
  </si>
  <si>
    <t>李焯源</t>
  </si>
  <si>
    <t>冯锡洪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</si>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</sst>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4">
    <font>
      <sz val="11"/>
      <color theme="1"/>
      <name val="宋体"/>
      <charset val="134"/>
      <scheme val="minor"/>
    </font>
    <font>
      <sz val="2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="65" zoomScaleNormal="65" workbookViewId="0">
      <selection activeCell="R2" sqref="R2"/>
    </sheetView>
  </sheetViews>
  <sheetFormatPr defaultColWidth="9" defaultRowHeight="13.5"/>
  <cols>
    <col min="1" max="1" width="10.25" style="1" customWidth="1"/>
    <col min="2" max="2" width="30.375" style="1" customWidth="1"/>
    <col min="3" max="3" width="15.125" customWidth="1"/>
    <col min="4" max="4" width="16.375" customWidth="1"/>
    <col min="5" max="7" width="9" style="2"/>
    <col min="8" max="8" width="12.75" style="2" customWidth="1"/>
    <col min="9" max="9" width="15.5" style="2" customWidth="1"/>
    <col min="10" max="10" width="15.9583333333333" style="2" customWidth="1"/>
  </cols>
  <sheetData>
    <row r="1" ht="66.95" customHeight="1" spans="1:12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3"/>
      <c r="L1" s="3"/>
    </row>
    <row r="2" ht="8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6" t="s">
        <v>11</v>
      </c>
      <c r="L2" s="16" t="s">
        <v>12</v>
      </c>
    </row>
    <row r="3" ht="27" spans="1:12">
      <c r="A3" s="7">
        <v>1</v>
      </c>
      <c r="B3" s="8" t="s">
        <v>13</v>
      </c>
      <c r="C3" s="9" t="s">
        <v>14</v>
      </c>
      <c r="D3" s="10" t="s">
        <v>15</v>
      </c>
      <c r="E3" s="11">
        <v>120</v>
      </c>
      <c r="F3" s="10">
        <v>54</v>
      </c>
      <c r="G3" s="12">
        <f t="shared" ref="G3:G20" si="0">E3+F3</f>
        <v>174</v>
      </c>
      <c r="H3" s="12">
        <v>177.23</v>
      </c>
      <c r="I3" s="12">
        <v>177.23</v>
      </c>
      <c r="J3" s="17">
        <v>1228766.4</v>
      </c>
      <c r="K3" s="18" t="s">
        <v>16</v>
      </c>
      <c r="L3" s="19"/>
    </row>
    <row r="4" ht="27" spans="1:12">
      <c r="A4" s="7">
        <v>2</v>
      </c>
      <c r="B4" s="8" t="s">
        <v>13</v>
      </c>
      <c r="C4" s="9" t="s">
        <v>17</v>
      </c>
      <c r="D4" s="10" t="s">
        <v>15</v>
      </c>
      <c r="E4" s="11">
        <v>118.71</v>
      </c>
      <c r="F4" s="10">
        <v>44.49</v>
      </c>
      <c r="G4" s="12">
        <f t="shared" si="0"/>
        <v>163.2</v>
      </c>
      <c r="H4" s="12">
        <v>84.19</v>
      </c>
      <c r="I4" s="12">
        <v>84.19</v>
      </c>
      <c r="J4" s="17">
        <v>1788970</v>
      </c>
      <c r="K4" s="18" t="s">
        <v>18</v>
      </c>
      <c r="L4" s="19"/>
    </row>
    <row r="5" ht="27" spans="1:12">
      <c r="A5" s="7">
        <v>3</v>
      </c>
      <c r="B5" s="8" t="s">
        <v>13</v>
      </c>
      <c r="C5" s="9" t="s">
        <v>19</v>
      </c>
      <c r="D5" s="10" t="s">
        <v>15</v>
      </c>
      <c r="E5" s="11">
        <v>142.5</v>
      </c>
      <c r="F5" s="10">
        <v>124.3</v>
      </c>
      <c r="G5" s="12">
        <f t="shared" si="0"/>
        <v>266.8</v>
      </c>
      <c r="H5" s="12">
        <v>227.9</v>
      </c>
      <c r="I5" s="12">
        <v>227.9</v>
      </c>
      <c r="J5" s="17">
        <v>1755153</v>
      </c>
      <c r="K5" s="18" t="s">
        <v>16</v>
      </c>
      <c r="L5" s="19"/>
    </row>
    <row r="6" ht="27" spans="1:12">
      <c r="A6" s="7">
        <v>4</v>
      </c>
      <c r="B6" s="8" t="s">
        <v>13</v>
      </c>
      <c r="C6" s="9" t="s">
        <v>20</v>
      </c>
      <c r="D6" s="10" t="s">
        <v>15</v>
      </c>
      <c r="E6" s="11">
        <v>99.2</v>
      </c>
      <c r="F6" s="10">
        <v>228.9</v>
      </c>
      <c r="G6" s="12">
        <f t="shared" si="0"/>
        <v>328.1</v>
      </c>
      <c r="H6" s="12">
        <v>202.8</v>
      </c>
      <c r="I6" s="12">
        <v>202.8</v>
      </c>
      <c r="J6" s="17">
        <v>1862735.4</v>
      </c>
      <c r="K6" s="18" t="s">
        <v>16</v>
      </c>
      <c r="L6" s="19"/>
    </row>
    <row r="7" ht="27" spans="1:12">
      <c r="A7" s="7">
        <v>5</v>
      </c>
      <c r="B7" s="8" t="s">
        <v>13</v>
      </c>
      <c r="C7" s="9" t="s">
        <v>21</v>
      </c>
      <c r="D7" s="10" t="s">
        <v>15</v>
      </c>
      <c r="E7" s="11">
        <v>224.77</v>
      </c>
      <c r="F7" s="10">
        <v>96.31</v>
      </c>
      <c r="G7" s="12">
        <f t="shared" si="0"/>
        <v>321.08</v>
      </c>
      <c r="H7" s="12">
        <v>166.46</v>
      </c>
      <c r="I7" s="12">
        <v>166.46</v>
      </c>
      <c r="J7" s="17">
        <v>3422808.6</v>
      </c>
      <c r="K7" s="18" t="s">
        <v>18</v>
      </c>
      <c r="L7" s="19"/>
    </row>
    <row r="8" ht="27" spans="1:12">
      <c r="A8" s="7">
        <v>6</v>
      </c>
      <c r="B8" s="8" t="s">
        <v>13</v>
      </c>
      <c r="C8" s="9" t="s">
        <v>22</v>
      </c>
      <c r="D8" s="10" t="s">
        <v>15</v>
      </c>
      <c r="E8" s="11">
        <v>138.3</v>
      </c>
      <c r="F8" s="10">
        <v>66.2</v>
      </c>
      <c r="G8" s="12">
        <f t="shared" si="0"/>
        <v>204.5</v>
      </c>
      <c r="H8" s="12">
        <v>176.38</v>
      </c>
      <c r="I8" s="12">
        <v>176.38</v>
      </c>
      <c r="J8" s="17">
        <v>1294650.4</v>
      </c>
      <c r="K8" s="18" t="s">
        <v>16</v>
      </c>
      <c r="L8" s="19"/>
    </row>
    <row r="9" ht="27" spans="1:12">
      <c r="A9" s="7">
        <v>7</v>
      </c>
      <c r="B9" s="8" t="s">
        <v>13</v>
      </c>
      <c r="C9" s="9" t="s">
        <v>23</v>
      </c>
      <c r="D9" s="10" t="s">
        <v>15</v>
      </c>
      <c r="E9" s="11">
        <v>170.7</v>
      </c>
      <c r="F9" s="10">
        <v>66.2</v>
      </c>
      <c r="G9" s="12">
        <f t="shared" si="0"/>
        <v>236.9</v>
      </c>
      <c r="H9" s="12">
        <v>179.2</v>
      </c>
      <c r="I9" s="12">
        <v>179.2</v>
      </c>
      <c r="J9" s="17">
        <v>1498761</v>
      </c>
      <c r="K9" s="18" t="s">
        <v>16</v>
      </c>
      <c r="L9" s="19"/>
    </row>
    <row r="10" ht="27" spans="1:12">
      <c r="A10" s="7">
        <v>8</v>
      </c>
      <c r="B10" s="8" t="s">
        <v>13</v>
      </c>
      <c r="C10" s="9" t="s">
        <v>24</v>
      </c>
      <c r="D10" s="10" t="s">
        <v>15</v>
      </c>
      <c r="E10" s="11">
        <v>122</v>
      </c>
      <c r="F10" s="10">
        <v>131.4</v>
      </c>
      <c r="G10" s="12">
        <f t="shared" si="0"/>
        <v>253.4</v>
      </c>
      <c r="H10" s="12">
        <v>850.52</v>
      </c>
      <c r="I10" s="12">
        <v>850.52</v>
      </c>
      <c r="J10" s="17">
        <v>3762607</v>
      </c>
      <c r="K10" s="18" t="s">
        <v>16</v>
      </c>
      <c r="L10" s="19"/>
    </row>
    <row r="11" ht="27" spans="1:12">
      <c r="A11" s="7">
        <v>9</v>
      </c>
      <c r="B11" s="8" t="s">
        <v>13</v>
      </c>
      <c r="C11" s="9" t="s">
        <v>25</v>
      </c>
      <c r="D11" s="10" t="s">
        <v>15</v>
      </c>
      <c r="E11" s="11">
        <v>292.2</v>
      </c>
      <c r="F11" s="10">
        <v>85.7</v>
      </c>
      <c r="G11" s="12">
        <f t="shared" si="0"/>
        <v>377.9</v>
      </c>
      <c r="H11" s="12">
        <v>169.71</v>
      </c>
      <c r="I11" s="12">
        <v>169.71</v>
      </c>
      <c r="J11" s="17">
        <v>2065878.8</v>
      </c>
      <c r="K11" s="18" t="s">
        <v>16</v>
      </c>
      <c r="L11" s="19"/>
    </row>
    <row r="12" ht="27" spans="1:12">
      <c r="A12" s="7">
        <v>10</v>
      </c>
      <c r="B12" s="8" t="s">
        <v>13</v>
      </c>
      <c r="C12" s="9" t="s">
        <v>26</v>
      </c>
      <c r="D12" s="10" t="s">
        <v>15</v>
      </c>
      <c r="E12" s="11">
        <v>120</v>
      </c>
      <c r="F12" s="10">
        <v>205.1</v>
      </c>
      <c r="G12" s="12">
        <f t="shared" si="0"/>
        <v>325.1</v>
      </c>
      <c r="H12" s="12">
        <v>223.59</v>
      </c>
      <c r="I12" s="12">
        <v>223.59</v>
      </c>
      <c r="J12" s="17">
        <v>1813853.2</v>
      </c>
      <c r="K12" s="18" t="s">
        <v>16</v>
      </c>
      <c r="L12" s="19"/>
    </row>
    <row r="13" ht="27" spans="1:12">
      <c r="A13" s="7">
        <v>11</v>
      </c>
      <c r="B13" s="8" t="s">
        <v>13</v>
      </c>
      <c r="C13" s="9" t="s">
        <v>27</v>
      </c>
      <c r="D13" s="10" t="s">
        <v>15</v>
      </c>
      <c r="E13" s="11">
        <v>224</v>
      </c>
      <c r="F13" s="10">
        <v>156.93</v>
      </c>
      <c r="G13" s="12">
        <f t="shared" si="0"/>
        <v>380.93</v>
      </c>
      <c r="H13" s="12">
        <v>190.69</v>
      </c>
      <c r="I13" s="12">
        <v>190.69</v>
      </c>
      <c r="J13" s="17">
        <v>3542399.4</v>
      </c>
      <c r="K13" s="18" t="s">
        <v>18</v>
      </c>
      <c r="L13" s="19"/>
    </row>
    <row r="14" ht="27" spans="1:12">
      <c r="A14" s="7">
        <v>12</v>
      </c>
      <c r="B14" s="8" t="s">
        <v>13</v>
      </c>
      <c r="C14" s="9" t="s">
        <v>28</v>
      </c>
      <c r="D14" s="10" t="s">
        <v>15</v>
      </c>
      <c r="E14" s="11">
        <v>120</v>
      </c>
      <c r="F14" s="10">
        <v>158.7</v>
      </c>
      <c r="G14" s="12">
        <f t="shared" si="0"/>
        <v>278.7</v>
      </c>
      <c r="H14" s="12">
        <v>260.23</v>
      </c>
      <c r="I14" s="12">
        <v>260.23</v>
      </c>
      <c r="J14" s="17">
        <v>3545352</v>
      </c>
      <c r="K14" s="18" t="s">
        <v>18</v>
      </c>
      <c r="L14" s="19"/>
    </row>
    <row r="15" ht="27" spans="1:12">
      <c r="A15" s="7">
        <v>13</v>
      </c>
      <c r="B15" s="8" t="s">
        <v>13</v>
      </c>
      <c r="C15" s="9" t="s">
        <v>29</v>
      </c>
      <c r="D15" s="10" t="s">
        <v>15</v>
      </c>
      <c r="E15" s="11"/>
      <c r="F15" s="10">
        <v>205.1</v>
      </c>
      <c r="G15" s="12">
        <f t="shared" si="0"/>
        <v>205.1</v>
      </c>
      <c r="H15" s="12">
        <v>250.49</v>
      </c>
      <c r="I15" s="12">
        <v>250.49</v>
      </c>
      <c r="J15" s="17">
        <v>2593017.7</v>
      </c>
      <c r="K15" s="18" t="s">
        <v>18</v>
      </c>
      <c r="L15" s="19"/>
    </row>
    <row r="16" ht="27" spans="1:12">
      <c r="A16" s="7">
        <v>14</v>
      </c>
      <c r="B16" s="8" t="s">
        <v>13</v>
      </c>
      <c r="C16" s="9" t="s">
        <v>30</v>
      </c>
      <c r="D16" s="10" t="s">
        <v>15</v>
      </c>
      <c r="E16" s="11"/>
      <c r="F16" s="10">
        <v>249</v>
      </c>
      <c r="G16" s="12">
        <f t="shared" si="0"/>
        <v>249</v>
      </c>
      <c r="H16" s="12">
        <v>80.72</v>
      </c>
      <c r="I16" s="12">
        <v>80.72</v>
      </c>
      <c r="J16" s="17">
        <v>820047</v>
      </c>
      <c r="K16" s="18" t="s">
        <v>16</v>
      </c>
      <c r="L16" s="19"/>
    </row>
    <row r="17" ht="27" spans="1:12">
      <c r="A17" s="7">
        <v>15</v>
      </c>
      <c r="B17" s="8" t="s">
        <v>13</v>
      </c>
      <c r="C17" s="9" t="s">
        <v>31</v>
      </c>
      <c r="D17" s="10" t="s">
        <v>15</v>
      </c>
      <c r="E17" s="11">
        <v>160.5</v>
      </c>
      <c r="F17" s="10">
        <v>189</v>
      </c>
      <c r="G17" s="12">
        <f t="shared" si="0"/>
        <v>349.5</v>
      </c>
      <c r="H17" s="12">
        <v>304.8</v>
      </c>
      <c r="I17" s="12">
        <v>304.8</v>
      </c>
      <c r="J17" s="17">
        <v>4433024</v>
      </c>
      <c r="K17" s="18" t="s">
        <v>18</v>
      </c>
      <c r="L17" s="19"/>
    </row>
    <row r="18" ht="27" spans="1:12">
      <c r="A18" s="7">
        <v>16</v>
      </c>
      <c r="B18" s="8" t="s">
        <v>13</v>
      </c>
      <c r="C18" s="9" t="s">
        <v>32</v>
      </c>
      <c r="D18" s="10" t="s">
        <v>15</v>
      </c>
      <c r="E18" s="11">
        <v>120</v>
      </c>
      <c r="F18" s="10">
        <v>54.5</v>
      </c>
      <c r="G18" s="12">
        <f t="shared" si="0"/>
        <v>174.5</v>
      </c>
      <c r="H18" s="12">
        <v>237.2</v>
      </c>
      <c r="I18" s="12">
        <v>237.2</v>
      </c>
      <c r="J18" s="17">
        <v>2946160</v>
      </c>
      <c r="K18" s="18" t="s">
        <v>16</v>
      </c>
      <c r="L18" s="19"/>
    </row>
    <row r="19" ht="27" spans="1:12">
      <c r="A19" s="7">
        <v>17</v>
      </c>
      <c r="B19" s="8" t="s">
        <v>13</v>
      </c>
      <c r="C19" s="9" t="s">
        <v>33</v>
      </c>
      <c r="D19" s="10" t="s">
        <v>15</v>
      </c>
      <c r="E19" s="11">
        <v>120</v>
      </c>
      <c r="F19" s="10">
        <v>26.2</v>
      </c>
      <c r="G19" s="12">
        <f t="shared" si="0"/>
        <v>146.2</v>
      </c>
      <c r="H19" s="12">
        <v>1131.55</v>
      </c>
      <c r="I19" s="12">
        <v>1131.55</v>
      </c>
      <c r="J19" s="17">
        <v>6194316</v>
      </c>
      <c r="K19" s="18" t="s">
        <v>18</v>
      </c>
      <c r="L19" s="19"/>
    </row>
    <row r="20" ht="27" spans="1:12">
      <c r="A20" s="7">
        <v>18</v>
      </c>
      <c r="B20" s="8" t="s">
        <v>13</v>
      </c>
      <c r="C20" s="9" t="s">
        <v>34</v>
      </c>
      <c r="D20" s="10" t="s">
        <v>15</v>
      </c>
      <c r="E20" s="11">
        <v>237.3</v>
      </c>
      <c r="F20" s="10">
        <v>36.4</v>
      </c>
      <c r="G20" s="12">
        <f t="shared" si="0"/>
        <v>273.7</v>
      </c>
      <c r="H20" s="12">
        <v>102.8</v>
      </c>
      <c r="I20" s="12">
        <v>102.8</v>
      </c>
      <c r="J20" s="17">
        <v>873090</v>
      </c>
      <c r="K20" s="18" t="s">
        <v>16</v>
      </c>
      <c r="L20" s="19"/>
    </row>
    <row r="21" ht="27" spans="1:12">
      <c r="A21" s="7">
        <v>19</v>
      </c>
      <c r="B21" s="8" t="s">
        <v>13</v>
      </c>
      <c r="C21" s="9" t="s">
        <v>35</v>
      </c>
      <c r="D21" s="10" t="s">
        <v>15</v>
      </c>
      <c r="E21" s="11">
        <v>160.4</v>
      </c>
      <c r="F21" s="10">
        <v>43</v>
      </c>
      <c r="G21" s="12">
        <v>203.4</v>
      </c>
      <c r="H21" s="12">
        <v>204.72</v>
      </c>
      <c r="I21" s="12">
        <v>204.72</v>
      </c>
      <c r="J21" s="17">
        <v>1413168.4</v>
      </c>
      <c r="K21" s="18" t="s">
        <v>16</v>
      </c>
      <c r="L21" s="19"/>
    </row>
    <row r="22" ht="27" spans="1:12">
      <c r="A22" s="7">
        <v>20</v>
      </c>
      <c r="B22" s="8" t="s">
        <v>13</v>
      </c>
      <c r="C22" s="9" t="s">
        <v>36</v>
      </c>
      <c r="D22" s="10" t="s">
        <v>15</v>
      </c>
      <c r="E22" s="11">
        <v>0</v>
      </c>
      <c r="F22" s="10">
        <v>83.1</v>
      </c>
      <c r="G22" s="12">
        <v>83.1</v>
      </c>
      <c r="H22" s="12">
        <v>0</v>
      </c>
      <c r="I22" s="12">
        <v>0</v>
      </c>
      <c r="J22" s="17">
        <v>0</v>
      </c>
      <c r="K22" s="18" t="s">
        <v>16</v>
      </c>
      <c r="L22" s="19"/>
    </row>
    <row r="23" ht="27" spans="1:12">
      <c r="A23" s="7">
        <v>21</v>
      </c>
      <c r="B23" s="8" t="s">
        <v>13</v>
      </c>
      <c r="C23" s="9" t="s">
        <v>37</v>
      </c>
      <c r="D23" s="10" t="s">
        <v>15</v>
      </c>
      <c r="E23" s="11">
        <v>120</v>
      </c>
      <c r="F23" s="10">
        <v>476.5</v>
      </c>
      <c r="G23" s="12">
        <v>596.5</v>
      </c>
      <c r="H23" s="12">
        <v>420</v>
      </c>
      <c r="I23" s="12">
        <v>420</v>
      </c>
      <c r="J23" s="17">
        <v>5800537</v>
      </c>
      <c r="K23" s="18" t="s">
        <v>18</v>
      </c>
      <c r="L23" s="19"/>
    </row>
    <row r="24" ht="21" customHeight="1" spans="1:12">
      <c r="A24" s="13" t="s">
        <v>38</v>
      </c>
      <c r="B24" s="13"/>
      <c r="C24" s="14"/>
      <c r="D24" s="14"/>
      <c r="E24" s="15"/>
      <c r="F24" s="15"/>
      <c r="G24" s="15"/>
      <c r="H24" s="15"/>
      <c r="I24" s="15"/>
      <c r="J24" s="15">
        <f>SUM(J3:J23)</f>
        <v>52655295.3</v>
      </c>
      <c r="K24" s="14"/>
      <c r="L24" s="14"/>
    </row>
  </sheetData>
  <mergeCells count="1">
    <mergeCell ref="A1:L1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地上附着物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雨林</cp:lastModifiedBy>
  <dcterms:created xsi:type="dcterms:W3CDTF">2006-09-13T11:21:00Z</dcterms:created>
  <dcterms:modified xsi:type="dcterms:W3CDTF">2022-10-17T09:30:43Z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42E5275F2C554E72A399EF1390C3CF55</vt:lpwstr>
  </property>
</Properties>
</file>