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<sst xmlns="http://schemas.openxmlformats.org/spreadsheetml/2006/main" count="36" uniqueCount="30">
  <si>
    <t>中山市应急管理局2022年公开招聘市森林消防支队队员（车辆驾驶员）总成绩及入围体检名单</t>
  </si>
  <si>
    <t>序号</t>
  </si>
  <si>
    <t>姓名</t>
  </si>
  <si>
    <t>准考证</t>
  </si>
  <si>
    <t>笔试成绩</t>
  </si>
  <si>
    <t>体能测试总成绩</t>
  </si>
  <si>
    <t>面试成绩</t>
  </si>
  <si>
    <t>学历加分</t>
  </si>
  <si>
    <t>退役士兵加分</t>
  </si>
  <si>
    <t>荣誉加分</t>
  </si>
  <si>
    <t>综合成绩</t>
  </si>
  <si>
    <t>名次</t>
  </si>
  <si>
    <t>是否进入体检</t>
  </si>
  <si>
    <t>备注</t>
  </si>
  <si>
    <t>唐振磊</t>
  </si>
  <si>
    <t>10200500307</t>
  </si>
  <si>
    <t>是</t>
  </si>
  <si>
    <t>中国人民解放军退役士兵加5分</t>
  </si>
  <si>
    <t>李运龙</t>
  </si>
  <si>
    <t>10200500306</t>
  </si>
  <si>
    <t>梁卓康</t>
  </si>
  <si>
    <t>10200500303</t>
  </si>
  <si>
    <t>赵勇建</t>
  </si>
  <si>
    <t>10200500308</t>
  </si>
  <si>
    <t>吴伟强</t>
  </si>
  <si>
    <t>10200500304</t>
  </si>
  <si>
    <t>缺考</t>
  </si>
  <si>
    <t>否</t>
  </si>
  <si>
    <t>刘勇</t>
  </si>
  <si>
    <t>10200500305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</si>
</sst>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workbookViewId="0">
      <selection activeCell="A1" sqref="A1:M1"/>
    </sheetView>
  </sheetViews>
  <sheetFormatPr defaultColWidth="9" defaultRowHeight="13.5" outlineLevelRow="7"/>
  <cols>
    <col min="2" max="2" width="11.5" customWidth="1"/>
    <col min="3" max="4" width="16.75" customWidth="1"/>
    <col min="5" max="5" width="16.125" customWidth="1"/>
    <col min="6" max="9" width="13.875" customWidth="1"/>
    <col min="10" max="11" width="11.75" customWidth="1"/>
    <col min="12" max="12" width="12.875" customWidth="1"/>
    <col min="13" max="13" width="26.125" customWidth="1"/>
  </cols>
  <sheetData>
    <row r="1" ht="22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28" customHeight="1" spans="1:13">
      <c r="A3" s="4">
        <v>1</v>
      </c>
      <c r="B3" s="5" t="s">
        <v>14</v>
      </c>
      <c r="C3" s="5" t="s">
        <v>15</v>
      </c>
      <c r="D3" s="6">
        <v>49</v>
      </c>
      <c r="E3" s="6">
        <v>89.68</v>
      </c>
      <c r="F3" s="6">
        <v>82.83</v>
      </c>
      <c r="G3" s="7"/>
      <c r="H3" s="7">
        <v>5</v>
      </c>
      <c r="I3" s="7"/>
      <c r="J3" s="6">
        <f>D3*0.3+E3*0.4+F3*0.3+G3+H3+I3</f>
        <v>80.421</v>
      </c>
      <c r="K3" s="4">
        <v>1</v>
      </c>
      <c r="L3" s="6" t="s">
        <v>16</v>
      </c>
      <c r="M3" s="8" t="s">
        <v>17</v>
      </c>
    </row>
    <row r="4" ht="28" customHeight="1" spans="1:13">
      <c r="A4" s="4">
        <v>2</v>
      </c>
      <c r="B4" s="5" t="s">
        <v>18</v>
      </c>
      <c r="C4" s="5" t="s">
        <v>19</v>
      </c>
      <c r="D4" s="6">
        <v>56.5</v>
      </c>
      <c r="E4" s="6">
        <v>73.6</v>
      </c>
      <c r="F4" s="6">
        <v>80.17</v>
      </c>
      <c r="G4" s="7"/>
      <c r="H4" s="7"/>
      <c r="I4" s="7"/>
      <c r="J4" s="6">
        <f>D4*0.3+E4*0.4+F4*0.3+G4+H4+I4</f>
        <v>70.441</v>
      </c>
      <c r="K4" s="4">
        <v>2</v>
      </c>
      <c r="L4" s="6" t="s">
        <v>16</v>
      </c>
      <c r="M4" s="9"/>
    </row>
    <row r="5" ht="28" customHeight="1" spans="1:13">
      <c r="A5" s="4">
        <v>3</v>
      </c>
      <c r="B5" s="5" t="s">
        <v>20</v>
      </c>
      <c r="C5" s="5" t="s">
        <v>21</v>
      </c>
      <c r="D5" s="6">
        <v>63.5</v>
      </c>
      <c r="E5" s="6">
        <v>68.68</v>
      </c>
      <c r="F5" s="6">
        <v>75.33</v>
      </c>
      <c r="G5" s="7"/>
      <c r="H5" s="7"/>
      <c r="I5" s="7"/>
      <c r="J5" s="6">
        <f>D5*0.3+E5*0.4+F5*0.3+G5+H5+I5</f>
        <v>69.121</v>
      </c>
      <c r="K5" s="4">
        <v>3</v>
      </c>
      <c r="L5" s="6" t="s">
        <v>16</v>
      </c>
      <c r="M5" s="9"/>
    </row>
    <row r="6" ht="28" customHeight="1" spans="1:13">
      <c r="A6" s="4">
        <v>4</v>
      </c>
      <c r="B6" s="5" t="s">
        <v>22</v>
      </c>
      <c r="C6" s="5" t="s">
        <v>23</v>
      </c>
      <c r="D6" s="6">
        <v>58</v>
      </c>
      <c r="E6" s="6">
        <v>64.24</v>
      </c>
      <c r="F6" s="6">
        <v>80.08</v>
      </c>
      <c r="G6" s="7"/>
      <c r="H6" s="7"/>
      <c r="I6" s="7"/>
      <c r="J6" s="6">
        <f>D6*0.3+E6*0.4+F6*0.3+G6+H6+I6</f>
        <v>67.12</v>
      </c>
      <c r="K6" s="4">
        <v>4</v>
      </c>
      <c r="L6" s="6" t="s">
        <v>16</v>
      </c>
      <c r="M6" s="9"/>
    </row>
    <row r="7" ht="28" customHeight="1" spans="1:13">
      <c r="A7" s="4">
        <v>5</v>
      </c>
      <c r="B7" s="5" t="s">
        <v>24</v>
      </c>
      <c r="C7" s="5" t="s">
        <v>25</v>
      </c>
      <c r="D7" s="6">
        <v>52.5</v>
      </c>
      <c r="E7" s="6">
        <v>15.4</v>
      </c>
      <c r="F7" s="6" t="s">
        <v>26</v>
      </c>
      <c r="G7" s="7"/>
      <c r="H7" s="7"/>
      <c r="I7" s="7"/>
      <c r="J7" s="6">
        <f>D7*0.3+E7*0.4</f>
        <v>21.91</v>
      </c>
      <c r="K7" s="4">
        <v>5</v>
      </c>
      <c r="L7" s="6" t="s">
        <v>27</v>
      </c>
      <c r="M7" s="9"/>
    </row>
    <row r="8" ht="28" customHeight="1" spans="1:13">
      <c r="A8" s="4">
        <v>6</v>
      </c>
      <c r="B8" s="5" t="s">
        <v>28</v>
      </c>
      <c r="C8" s="5" t="s">
        <v>29</v>
      </c>
      <c r="D8" s="6">
        <v>57</v>
      </c>
      <c r="E8" s="6" t="s">
        <v>26</v>
      </c>
      <c r="F8" s="6" t="s">
        <v>26</v>
      </c>
      <c r="G8" s="7"/>
      <c r="H8" s="7"/>
      <c r="I8" s="7"/>
      <c r="J8" s="6">
        <f>D8*0.3</f>
        <v>17.1</v>
      </c>
      <c r="K8" s="4">
        <v>6</v>
      </c>
      <c r="L8" s="6" t="s">
        <v>27</v>
      </c>
      <c r="M8" s="9"/>
    </row>
  </sheetData>
  <sortState ref="B2:M7">
    <sortCondition ref="J2" descending="1"/>
  </sortState>
  <mergeCells count="1">
    <mergeCell ref="A1:M1"/>
  </mergeCells>
  <pageMargins left="0.75" right="0.75" top="1" bottom="1" header="0.5" footer="0.5"/>
  <pageSetup paperSize="8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中山市应急管理局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卢泳茵</dc:creator>
  <cp:lastModifiedBy>卢泳茵</cp:lastModifiedBy>
  <dcterms:created xsi:type="dcterms:W3CDTF">2022-10-25T02:15:32Z</dcterms:created>
  <dcterms:modified xsi:type="dcterms:W3CDTF">2022-10-25T09:22:22Z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E11641D49CD4485B95D93B3834CF5772</vt:lpwstr>
  </property>
  <property fmtid="{D5CDD505-2E9C-101B-9397-08002B2CF9AE}" pid="3" name="KSOProductBuildVer">
    <vt:lpwstr>2052-11.8.2.11718</vt:lpwstr>
  </property>
</Properties>
</file>