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<sst xmlns="http://schemas.openxmlformats.org/spreadsheetml/2006/main" count="167" uniqueCount="106">
  <si>
    <t>中山市应急管理局2022年公开招聘市森林消防支队队员（战斗队员）总成绩及入围体检名单</t>
  </si>
  <si>
    <t>序号</t>
  </si>
  <si>
    <t>姓名</t>
  </si>
  <si>
    <t>准考证</t>
  </si>
  <si>
    <t>笔试成绩</t>
  </si>
  <si>
    <t>体能测试总成绩</t>
  </si>
  <si>
    <t>面试成绩</t>
  </si>
  <si>
    <t>学历加分</t>
  </si>
  <si>
    <t>退役士兵加分</t>
  </si>
  <si>
    <t>荣誉加分</t>
  </si>
  <si>
    <t>综合成绩</t>
  </si>
  <si>
    <t>名次</t>
  </si>
  <si>
    <t>是否进入体检</t>
  </si>
  <si>
    <t>备注</t>
  </si>
  <si>
    <t>李文强</t>
  </si>
  <si>
    <t>10100600219</t>
  </si>
  <si>
    <t>是</t>
  </si>
  <si>
    <t>中国人民解放军退役士兵加5分</t>
  </si>
  <si>
    <t>吴楚晋</t>
  </si>
  <si>
    <t>10100600124</t>
  </si>
  <si>
    <t>全日制大专学历加2分，中国人民解放军退役士兵加5分</t>
  </si>
  <si>
    <t>刘方智</t>
  </si>
  <si>
    <t>10100600210</t>
  </si>
  <si>
    <t>全日制大专学历加2分，武警部队退役士兵加5分</t>
  </si>
  <si>
    <t>吴铭希</t>
  </si>
  <si>
    <t>10100600206</t>
  </si>
  <si>
    <t>全日制本科学历加5分</t>
  </si>
  <si>
    <t>黄建榕</t>
  </si>
  <si>
    <t>10100600121</t>
  </si>
  <si>
    <t>沈奕丞</t>
  </si>
  <si>
    <t>10100600105</t>
  </si>
  <si>
    <t>全日制大专学历加2分</t>
  </si>
  <si>
    <t>王柏林</t>
  </si>
  <si>
    <t>10100600128</t>
  </si>
  <si>
    <t>付星林</t>
  </si>
  <si>
    <t>10100600208</t>
  </si>
  <si>
    <t>武警部队退役士兵加5分</t>
  </si>
  <si>
    <t>唐臻隆</t>
  </si>
  <si>
    <t>10100600211</t>
  </si>
  <si>
    <t>蒙伟明</t>
  </si>
  <si>
    <t>10100600209</t>
  </si>
  <si>
    <t>李涵</t>
  </si>
  <si>
    <t>10100600111</t>
  </si>
  <si>
    <t>冯棋浩</t>
  </si>
  <si>
    <t>10100600213</t>
  </si>
  <si>
    <t>岑科升</t>
  </si>
  <si>
    <t>10100600123</t>
  </si>
  <si>
    <t>陈康杰</t>
  </si>
  <si>
    <t>10100600112</t>
  </si>
  <si>
    <t>李振武</t>
  </si>
  <si>
    <t>10100600106</t>
  </si>
  <si>
    <t>薛猛飞</t>
  </si>
  <si>
    <t>10100600122</t>
  </si>
  <si>
    <t>宋智丰</t>
  </si>
  <si>
    <t>10100600130</t>
  </si>
  <si>
    <t>黄生涛</t>
  </si>
  <si>
    <t>10100600117</t>
  </si>
  <si>
    <t>谢勇波</t>
  </si>
  <si>
    <t>10100600126</t>
  </si>
  <si>
    <t>彭浩然</t>
  </si>
  <si>
    <t>10100600220</t>
  </si>
  <si>
    <t>梁嘉豪</t>
  </si>
  <si>
    <t>10100600115</t>
  </si>
  <si>
    <t>叶铭行</t>
  </si>
  <si>
    <t>10100600101</t>
  </si>
  <si>
    <t>陈濠</t>
  </si>
  <si>
    <t>10100600116</t>
  </si>
  <si>
    <t>吴文杰</t>
  </si>
  <si>
    <t>10100600216</t>
  </si>
  <si>
    <t>冯嘉俊</t>
  </si>
  <si>
    <t>10100600202</t>
  </si>
  <si>
    <t>谢佳兵</t>
  </si>
  <si>
    <t>10100600217</t>
  </si>
  <si>
    <t>李子坤</t>
  </si>
  <si>
    <t>10100600102</t>
  </si>
  <si>
    <t>黄家进</t>
  </si>
  <si>
    <t>10100600222</t>
  </si>
  <si>
    <t>蓝伟炜</t>
  </si>
  <si>
    <t>10100600107</t>
  </si>
  <si>
    <t>朱志学</t>
  </si>
  <si>
    <t>10100600225</t>
  </si>
  <si>
    <t>詹宇权</t>
  </si>
  <si>
    <t>10100600205</t>
  </si>
  <si>
    <t>廖标荣</t>
  </si>
  <si>
    <t>10100600228</t>
  </si>
  <si>
    <t>刘橙</t>
  </si>
  <si>
    <t>10100600203</t>
  </si>
  <si>
    <t>钟智聪</t>
  </si>
  <si>
    <t>10100600113</t>
  </si>
  <si>
    <t>陈鑫</t>
  </si>
  <si>
    <t>10100600120</t>
  </si>
  <si>
    <t>缺考</t>
  </si>
  <si>
    <t>否</t>
  </si>
  <si>
    <t>黄业宏</t>
  </si>
  <si>
    <t>10100600118</t>
  </si>
  <si>
    <t>廖标政</t>
  </si>
  <si>
    <t>10100600109</t>
  </si>
  <si>
    <t>彭明明</t>
  </si>
  <si>
    <t>10100600103</t>
  </si>
  <si>
    <t>曾皓</t>
  </si>
  <si>
    <t>10100600215</t>
  </si>
  <si>
    <t>何淦轩</t>
  </si>
  <si>
    <t>10100600226</t>
  </si>
  <si>
    <t>李辉</t>
  </si>
  <si>
    <t>10100600221</t>
  </si>
  <si>
    <t>弃考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</si>
</sst>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17" fillId="12" borderId="3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3"/>
  <sheetViews>
    <sheetView tabSelected="1" zoomScale="85" zoomScaleNormal="85" workbookViewId="0">
      <selection activeCell="E34" sqref="E34"/>
    </sheetView>
  </sheetViews>
  <sheetFormatPr defaultColWidth="9" defaultRowHeight="28" customHeight="1"/>
  <cols>
    <col min="2" max="2" width="11.5" customWidth="1"/>
    <col min="3" max="4" width="16.75" customWidth="1"/>
    <col min="5" max="5" width="16.125" customWidth="1"/>
    <col min="6" max="9" width="13.875" customWidth="1"/>
    <col min="10" max="11" width="11.75" style="1" customWidth="1"/>
    <col min="12" max="12" width="12.875" style="1" customWidth="1"/>
    <col min="13" max="13" width="25.5833333333333" style="2" customWidth="1"/>
  </cols>
  <sheetData>
    <row r="1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8" t="s">
        <v>13</v>
      </c>
    </row>
    <row r="3" customHeight="1" spans="1:13">
      <c r="A3" s="5">
        <v>1</v>
      </c>
      <c r="B3" s="6" t="s">
        <v>14</v>
      </c>
      <c r="C3" s="6" t="s">
        <v>15</v>
      </c>
      <c r="D3" s="7">
        <v>61</v>
      </c>
      <c r="E3" s="7">
        <v>96.88</v>
      </c>
      <c r="F3" s="7">
        <v>81.5</v>
      </c>
      <c r="G3" s="7"/>
      <c r="H3" s="7">
        <v>5</v>
      </c>
      <c r="I3" s="7"/>
      <c r="J3" s="9">
        <f t="shared" ref="J3:J36" si="0">D3*0.3+E3*0.4+F3*0.3+G3+H3+I3</f>
        <v>86.502</v>
      </c>
      <c r="K3" s="5">
        <v>1</v>
      </c>
      <c r="L3" s="5" t="s">
        <v>16</v>
      </c>
      <c r="M3" s="10" t="s">
        <v>17</v>
      </c>
    </row>
    <row r="4" customHeight="1" spans="1:13">
      <c r="A4" s="5">
        <v>2</v>
      </c>
      <c r="B4" s="6" t="s">
        <v>18</v>
      </c>
      <c r="C4" s="6" t="s">
        <v>19</v>
      </c>
      <c r="D4" s="7">
        <v>66.5</v>
      </c>
      <c r="E4" s="7">
        <v>85.6</v>
      </c>
      <c r="F4" s="7">
        <v>82.58</v>
      </c>
      <c r="G4" s="7">
        <v>2</v>
      </c>
      <c r="H4" s="7">
        <v>5</v>
      </c>
      <c r="I4" s="7"/>
      <c r="J4" s="9">
        <f t="shared" si="0"/>
        <v>85.964</v>
      </c>
      <c r="K4" s="5">
        <v>2</v>
      </c>
      <c r="L4" s="5" t="s">
        <v>16</v>
      </c>
      <c r="M4" s="10" t="s">
        <v>20</v>
      </c>
    </row>
    <row r="5" customHeight="1" spans="1:13">
      <c r="A5" s="5">
        <v>3</v>
      </c>
      <c r="B5" s="6" t="s">
        <v>21</v>
      </c>
      <c r="C5" s="6" t="s">
        <v>22</v>
      </c>
      <c r="D5" s="7">
        <v>68</v>
      </c>
      <c r="E5" s="7">
        <v>79.02</v>
      </c>
      <c r="F5" s="7">
        <v>82.75</v>
      </c>
      <c r="G5" s="7">
        <v>2</v>
      </c>
      <c r="H5" s="7">
        <v>5</v>
      </c>
      <c r="I5" s="7"/>
      <c r="J5" s="9">
        <f t="shared" si="0"/>
        <v>83.833</v>
      </c>
      <c r="K5" s="5">
        <v>3</v>
      </c>
      <c r="L5" s="5" t="s">
        <v>16</v>
      </c>
      <c r="M5" s="10" t="s">
        <v>23</v>
      </c>
    </row>
    <row r="6" customHeight="1" spans="1:13">
      <c r="A6" s="5">
        <v>4</v>
      </c>
      <c r="B6" s="6" t="s">
        <v>24</v>
      </c>
      <c r="C6" s="6" t="s">
        <v>25</v>
      </c>
      <c r="D6" s="7">
        <v>57</v>
      </c>
      <c r="E6" s="7">
        <v>87.9</v>
      </c>
      <c r="F6" s="7">
        <v>82.75</v>
      </c>
      <c r="G6" s="7">
        <v>5</v>
      </c>
      <c r="H6" s="7"/>
      <c r="I6" s="7"/>
      <c r="J6" s="9">
        <f t="shared" si="0"/>
        <v>82.085</v>
      </c>
      <c r="K6" s="5">
        <v>4</v>
      </c>
      <c r="L6" s="5" t="s">
        <v>16</v>
      </c>
      <c r="M6" s="10" t="s">
        <v>26</v>
      </c>
    </row>
    <row r="7" customHeight="1" spans="1:13">
      <c r="A7" s="5">
        <v>5</v>
      </c>
      <c r="B7" s="6" t="s">
        <v>27</v>
      </c>
      <c r="C7" s="6" t="s">
        <v>28</v>
      </c>
      <c r="D7" s="7">
        <v>61.5</v>
      </c>
      <c r="E7" s="7">
        <v>91.7</v>
      </c>
      <c r="F7" s="7">
        <v>70.25</v>
      </c>
      <c r="G7" s="7"/>
      <c r="H7" s="7">
        <v>5</v>
      </c>
      <c r="I7" s="7"/>
      <c r="J7" s="9">
        <f t="shared" si="0"/>
        <v>81.205</v>
      </c>
      <c r="K7" s="5">
        <v>5</v>
      </c>
      <c r="L7" s="5" t="s">
        <v>16</v>
      </c>
      <c r="M7" s="10" t="s">
        <v>17</v>
      </c>
    </row>
    <row r="8" customHeight="1" spans="1:13">
      <c r="A8" s="5">
        <v>6</v>
      </c>
      <c r="B8" s="6" t="s">
        <v>29</v>
      </c>
      <c r="C8" s="6" t="s">
        <v>30</v>
      </c>
      <c r="D8" s="7">
        <v>67</v>
      </c>
      <c r="E8" s="7">
        <v>91.8</v>
      </c>
      <c r="F8" s="7">
        <v>72.58</v>
      </c>
      <c r="G8" s="7">
        <v>2</v>
      </c>
      <c r="H8" s="7"/>
      <c r="I8" s="7"/>
      <c r="J8" s="9">
        <f t="shared" si="0"/>
        <v>80.594</v>
      </c>
      <c r="K8" s="5">
        <v>6</v>
      </c>
      <c r="L8" s="5" t="s">
        <v>16</v>
      </c>
      <c r="M8" s="10" t="s">
        <v>31</v>
      </c>
    </row>
    <row r="9" customHeight="1" spans="1:13">
      <c r="A9" s="5">
        <v>7</v>
      </c>
      <c r="B9" s="6" t="s">
        <v>32</v>
      </c>
      <c r="C9" s="6" t="s">
        <v>33</v>
      </c>
      <c r="D9" s="7">
        <v>71</v>
      </c>
      <c r="E9" s="7">
        <v>85.94</v>
      </c>
      <c r="F9" s="7">
        <v>76.5</v>
      </c>
      <c r="G9" s="7"/>
      <c r="H9" s="7"/>
      <c r="I9" s="7"/>
      <c r="J9" s="9">
        <f t="shared" si="0"/>
        <v>78.626</v>
      </c>
      <c r="K9" s="5">
        <v>7</v>
      </c>
      <c r="L9" s="5" t="s">
        <v>16</v>
      </c>
      <c r="M9" s="10"/>
    </row>
    <row r="10" customHeight="1" spans="1:13">
      <c r="A10" s="5">
        <v>8</v>
      </c>
      <c r="B10" s="6" t="s">
        <v>34</v>
      </c>
      <c r="C10" s="6" t="s">
        <v>35</v>
      </c>
      <c r="D10" s="7">
        <v>56.5</v>
      </c>
      <c r="E10" s="7">
        <v>88.26</v>
      </c>
      <c r="F10" s="7">
        <v>68.17</v>
      </c>
      <c r="G10" s="7"/>
      <c r="H10" s="7">
        <v>5</v>
      </c>
      <c r="I10" s="7"/>
      <c r="J10" s="9">
        <f t="shared" si="0"/>
        <v>77.705</v>
      </c>
      <c r="K10" s="5">
        <v>8</v>
      </c>
      <c r="L10" s="5" t="s">
        <v>16</v>
      </c>
      <c r="M10" s="10" t="s">
        <v>36</v>
      </c>
    </row>
    <row r="11" customHeight="1" spans="1:13">
      <c r="A11" s="5">
        <v>9</v>
      </c>
      <c r="B11" s="6" t="s">
        <v>37</v>
      </c>
      <c r="C11" s="6" t="s">
        <v>38</v>
      </c>
      <c r="D11" s="7">
        <v>55.5</v>
      </c>
      <c r="E11" s="7">
        <v>92.8</v>
      </c>
      <c r="F11" s="7">
        <v>75.83</v>
      </c>
      <c r="G11" s="7"/>
      <c r="H11" s="7"/>
      <c r="I11" s="7"/>
      <c r="J11" s="9">
        <f t="shared" si="0"/>
        <v>76.519</v>
      </c>
      <c r="K11" s="5">
        <v>9</v>
      </c>
      <c r="L11" s="5" t="s">
        <v>16</v>
      </c>
      <c r="M11" s="10"/>
    </row>
    <row r="12" customHeight="1" spans="1:13">
      <c r="A12" s="5">
        <v>10</v>
      </c>
      <c r="B12" s="6" t="s">
        <v>39</v>
      </c>
      <c r="C12" s="6" t="s">
        <v>40</v>
      </c>
      <c r="D12" s="7">
        <v>49</v>
      </c>
      <c r="E12" s="7">
        <v>81.74</v>
      </c>
      <c r="F12" s="7">
        <v>79.83</v>
      </c>
      <c r="G12" s="7"/>
      <c r="H12" s="7">
        <v>5</v>
      </c>
      <c r="I12" s="7"/>
      <c r="J12" s="9">
        <f t="shared" si="0"/>
        <v>76.345</v>
      </c>
      <c r="K12" s="5">
        <v>10</v>
      </c>
      <c r="L12" s="5" t="s">
        <v>16</v>
      </c>
      <c r="M12" s="10" t="s">
        <v>36</v>
      </c>
    </row>
    <row r="13" customHeight="1" spans="1:13">
      <c r="A13" s="5">
        <v>11</v>
      </c>
      <c r="B13" s="6" t="s">
        <v>41</v>
      </c>
      <c r="C13" s="6" t="s">
        <v>42</v>
      </c>
      <c r="D13" s="7">
        <v>53.5</v>
      </c>
      <c r="E13" s="7">
        <v>91.1</v>
      </c>
      <c r="F13" s="7">
        <v>61.42</v>
      </c>
      <c r="G13" s="7"/>
      <c r="H13" s="7">
        <v>5</v>
      </c>
      <c r="I13" s="7"/>
      <c r="J13" s="9">
        <f t="shared" si="0"/>
        <v>75.916</v>
      </c>
      <c r="K13" s="5">
        <v>11</v>
      </c>
      <c r="L13" s="5" t="s">
        <v>16</v>
      </c>
      <c r="M13" s="10" t="s">
        <v>17</v>
      </c>
    </row>
    <row r="14" customHeight="1" spans="1:13">
      <c r="A14" s="5">
        <v>12</v>
      </c>
      <c r="B14" s="6" t="s">
        <v>43</v>
      </c>
      <c r="C14" s="6" t="s">
        <v>44</v>
      </c>
      <c r="D14" s="7">
        <v>58.5</v>
      </c>
      <c r="E14" s="7">
        <v>86.22</v>
      </c>
      <c r="F14" s="7">
        <v>72.5</v>
      </c>
      <c r="G14" s="7">
        <v>2</v>
      </c>
      <c r="H14" s="7"/>
      <c r="I14" s="7"/>
      <c r="J14" s="9">
        <f t="shared" si="0"/>
        <v>75.788</v>
      </c>
      <c r="K14" s="5">
        <v>12</v>
      </c>
      <c r="L14" s="5" t="s">
        <v>16</v>
      </c>
      <c r="M14" s="10" t="s">
        <v>31</v>
      </c>
    </row>
    <row r="15" customHeight="1" spans="1:13">
      <c r="A15" s="5">
        <v>13</v>
      </c>
      <c r="B15" s="6" t="s">
        <v>45</v>
      </c>
      <c r="C15" s="6" t="s">
        <v>46</v>
      </c>
      <c r="D15" s="7">
        <v>55</v>
      </c>
      <c r="E15" s="7">
        <v>79.66</v>
      </c>
      <c r="F15" s="7">
        <v>71.58</v>
      </c>
      <c r="G15" s="7"/>
      <c r="H15" s="7">
        <v>5</v>
      </c>
      <c r="I15" s="7"/>
      <c r="J15" s="9">
        <f t="shared" si="0"/>
        <v>74.838</v>
      </c>
      <c r="K15" s="5">
        <v>13</v>
      </c>
      <c r="L15" s="5" t="s">
        <v>16</v>
      </c>
      <c r="M15" s="10" t="s">
        <v>36</v>
      </c>
    </row>
    <row r="16" customHeight="1" spans="1:13">
      <c r="A16" s="5">
        <v>14</v>
      </c>
      <c r="B16" s="6" t="s">
        <v>47</v>
      </c>
      <c r="C16" s="6" t="s">
        <v>48</v>
      </c>
      <c r="D16" s="7">
        <v>57.5</v>
      </c>
      <c r="E16" s="7">
        <v>80.58</v>
      </c>
      <c r="F16" s="7">
        <v>72.92</v>
      </c>
      <c r="G16" s="7">
        <v>2</v>
      </c>
      <c r="H16" s="7"/>
      <c r="I16" s="7"/>
      <c r="J16" s="9">
        <f t="shared" si="0"/>
        <v>73.358</v>
      </c>
      <c r="K16" s="5">
        <v>14</v>
      </c>
      <c r="L16" s="5" t="s">
        <v>16</v>
      </c>
      <c r="M16" s="10" t="s">
        <v>31</v>
      </c>
    </row>
    <row r="17" customHeight="1" spans="1:13">
      <c r="A17" s="5">
        <v>15</v>
      </c>
      <c r="B17" s="6" t="s">
        <v>49</v>
      </c>
      <c r="C17" s="6" t="s">
        <v>50</v>
      </c>
      <c r="D17" s="7">
        <v>63.5</v>
      </c>
      <c r="E17" s="7">
        <v>91.28</v>
      </c>
      <c r="F17" s="7">
        <v>57.58</v>
      </c>
      <c r="G17" s="7"/>
      <c r="H17" s="7"/>
      <c r="I17" s="7"/>
      <c r="J17" s="9">
        <f t="shared" si="0"/>
        <v>72.836</v>
      </c>
      <c r="K17" s="5">
        <v>15</v>
      </c>
      <c r="L17" s="5" t="s">
        <v>16</v>
      </c>
      <c r="M17" s="10"/>
    </row>
    <row r="18" customHeight="1" spans="1:13">
      <c r="A18" s="5">
        <v>16</v>
      </c>
      <c r="B18" s="6" t="s">
        <v>51</v>
      </c>
      <c r="C18" s="6" t="s">
        <v>52</v>
      </c>
      <c r="D18" s="7">
        <v>60</v>
      </c>
      <c r="E18" s="7">
        <v>90.48</v>
      </c>
      <c r="F18" s="7">
        <v>58.25</v>
      </c>
      <c r="G18" s="7"/>
      <c r="H18" s="7"/>
      <c r="I18" s="7"/>
      <c r="J18" s="9">
        <f t="shared" si="0"/>
        <v>71.667</v>
      </c>
      <c r="K18" s="5">
        <v>16</v>
      </c>
      <c r="L18" s="5" t="s">
        <v>16</v>
      </c>
      <c r="M18" s="10"/>
    </row>
    <row r="19" customHeight="1" spans="1:13">
      <c r="A19" s="5">
        <v>17</v>
      </c>
      <c r="B19" s="6" t="s">
        <v>53</v>
      </c>
      <c r="C19" s="6" t="s">
        <v>54</v>
      </c>
      <c r="D19" s="7">
        <v>62.5</v>
      </c>
      <c r="E19" s="7">
        <v>72.56</v>
      </c>
      <c r="F19" s="7">
        <v>70.5</v>
      </c>
      <c r="G19" s="7">
        <v>2</v>
      </c>
      <c r="H19" s="7"/>
      <c r="I19" s="7"/>
      <c r="J19" s="9">
        <f t="shared" si="0"/>
        <v>70.924</v>
      </c>
      <c r="K19" s="5">
        <v>17</v>
      </c>
      <c r="L19" s="5" t="s">
        <v>16</v>
      </c>
      <c r="M19" s="10" t="s">
        <v>31</v>
      </c>
    </row>
    <row r="20" customHeight="1" spans="1:13">
      <c r="A20" s="5">
        <v>18</v>
      </c>
      <c r="B20" s="6" t="s">
        <v>55</v>
      </c>
      <c r="C20" s="6" t="s">
        <v>56</v>
      </c>
      <c r="D20" s="7">
        <v>64</v>
      </c>
      <c r="E20" s="7">
        <v>81.64</v>
      </c>
      <c r="F20" s="7">
        <v>61</v>
      </c>
      <c r="G20" s="7"/>
      <c r="H20" s="7"/>
      <c r="I20" s="7"/>
      <c r="J20" s="9">
        <f t="shared" si="0"/>
        <v>70.156</v>
      </c>
      <c r="K20" s="5">
        <v>18</v>
      </c>
      <c r="L20" s="5" t="s">
        <v>16</v>
      </c>
      <c r="M20" s="10"/>
    </row>
    <row r="21" customHeight="1" spans="1:13">
      <c r="A21" s="5">
        <v>19</v>
      </c>
      <c r="B21" s="6" t="s">
        <v>57</v>
      </c>
      <c r="C21" s="6" t="s">
        <v>58</v>
      </c>
      <c r="D21" s="7">
        <v>58</v>
      </c>
      <c r="E21" s="7">
        <v>67</v>
      </c>
      <c r="F21" s="7">
        <v>82.92</v>
      </c>
      <c r="G21" s="7"/>
      <c r="H21" s="7"/>
      <c r="I21" s="7"/>
      <c r="J21" s="9">
        <f t="shared" si="0"/>
        <v>69.076</v>
      </c>
      <c r="K21" s="5">
        <v>19</v>
      </c>
      <c r="L21" s="5" t="s">
        <v>16</v>
      </c>
      <c r="M21" s="10"/>
    </row>
    <row r="22" customHeight="1" spans="1:13">
      <c r="A22" s="5">
        <v>20</v>
      </c>
      <c r="B22" s="6" t="s">
        <v>59</v>
      </c>
      <c r="C22" s="6" t="s">
        <v>60</v>
      </c>
      <c r="D22" s="7">
        <v>53</v>
      </c>
      <c r="E22" s="7">
        <v>68.22</v>
      </c>
      <c r="F22" s="7">
        <v>82.08</v>
      </c>
      <c r="G22" s="7"/>
      <c r="H22" s="7"/>
      <c r="I22" s="7"/>
      <c r="J22" s="9">
        <f t="shared" si="0"/>
        <v>67.812</v>
      </c>
      <c r="K22" s="5">
        <v>20</v>
      </c>
      <c r="L22" s="5" t="s">
        <v>16</v>
      </c>
      <c r="M22" s="10"/>
    </row>
    <row r="23" customHeight="1" spans="1:13">
      <c r="A23" s="5">
        <v>21</v>
      </c>
      <c r="B23" s="6" t="s">
        <v>61</v>
      </c>
      <c r="C23" s="6" t="s">
        <v>62</v>
      </c>
      <c r="D23" s="7">
        <v>49.5</v>
      </c>
      <c r="E23" s="7">
        <v>78.12</v>
      </c>
      <c r="F23" s="7">
        <v>71.5</v>
      </c>
      <c r="G23" s="7"/>
      <c r="H23" s="7"/>
      <c r="I23" s="7"/>
      <c r="J23" s="9">
        <f t="shared" si="0"/>
        <v>67.548</v>
      </c>
      <c r="K23" s="5">
        <v>21</v>
      </c>
      <c r="L23" s="5" t="s">
        <v>16</v>
      </c>
      <c r="M23" s="10"/>
    </row>
    <row r="24" customHeight="1" spans="1:13">
      <c r="A24" s="5">
        <v>22</v>
      </c>
      <c r="B24" s="6" t="s">
        <v>63</v>
      </c>
      <c r="C24" s="6" t="s">
        <v>64</v>
      </c>
      <c r="D24" s="7">
        <v>64</v>
      </c>
      <c r="E24" s="7">
        <v>62.6</v>
      </c>
      <c r="F24" s="7">
        <v>75.25</v>
      </c>
      <c r="G24" s="7"/>
      <c r="H24" s="7"/>
      <c r="I24" s="7"/>
      <c r="J24" s="9">
        <f t="shared" si="0"/>
        <v>66.815</v>
      </c>
      <c r="K24" s="5">
        <v>22</v>
      </c>
      <c r="L24" s="5" t="s">
        <v>16</v>
      </c>
      <c r="M24" s="10"/>
    </row>
    <row r="25" customHeight="1" spans="1:13">
      <c r="A25" s="5">
        <v>23</v>
      </c>
      <c r="B25" s="6" t="s">
        <v>65</v>
      </c>
      <c r="C25" s="6" t="s">
        <v>66</v>
      </c>
      <c r="D25" s="7">
        <v>41.5</v>
      </c>
      <c r="E25" s="7">
        <v>85.54</v>
      </c>
      <c r="F25" s="7">
        <v>49.17</v>
      </c>
      <c r="G25" s="7"/>
      <c r="H25" s="7">
        <v>5</v>
      </c>
      <c r="I25" s="7"/>
      <c r="J25" s="9">
        <f t="shared" si="0"/>
        <v>66.417</v>
      </c>
      <c r="K25" s="5">
        <v>23</v>
      </c>
      <c r="L25" s="5" t="s">
        <v>16</v>
      </c>
      <c r="M25" s="10" t="s">
        <v>17</v>
      </c>
    </row>
    <row r="26" customHeight="1" spans="1:13">
      <c r="A26" s="5">
        <v>24</v>
      </c>
      <c r="B26" s="6" t="s">
        <v>67</v>
      </c>
      <c r="C26" s="6" t="s">
        <v>68</v>
      </c>
      <c r="D26" s="7">
        <v>44.5</v>
      </c>
      <c r="E26" s="7">
        <v>65.9</v>
      </c>
      <c r="F26" s="7">
        <v>61.83</v>
      </c>
      <c r="G26" s="7">
        <v>2</v>
      </c>
      <c r="H26" s="7">
        <v>5</v>
      </c>
      <c r="I26" s="7"/>
      <c r="J26" s="9">
        <f t="shared" si="0"/>
        <v>65.259</v>
      </c>
      <c r="K26" s="5">
        <v>24</v>
      </c>
      <c r="L26" s="5" t="s">
        <v>16</v>
      </c>
      <c r="M26" s="10" t="s">
        <v>20</v>
      </c>
    </row>
    <row r="27" customHeight="1" spans="1:13">
      <c r="A27" s="5">
        <v>25</v>
      </c>
      <c r="B27" s="6" t="s">
        <v>69</v>
      </c>
      <c r="C27" s="6" t="s">
        <v>70</v>
      </c>
      <c r="D27" s="7">
        <v>53</v>
      </c>
      <c r="E27" s="7">
        <v>77.68</v>
      </c>
      <c r="F27" s="7">
        <v>53.5</v>
      </c>
      <c r="G27" s="7">
        <v>2</v>
      </c>
      <c r="H27" s="7"/>
      <c r="I27" s="7"/>
      <c r="J27" s="9">
        <f t="shared" si="0"/>
        <v>65.022</v>
      </c>
      <c r="K27" s="5">
        <v>25</v>
      </c>
      <c r="L27" s="5" t="s">
        <v>16</v>
      </c>
      <c r="M27" s="10" t="s">
        <v>31</v>
      </c>
    </row>
    <row r="28" customHeight="1" spans="1:13">
      <c r="A28" s="5">
        <v>26</v>
      </c>
      <c r="B28" s="6" t="s">
        <v>71</v>
      </c>
      <c r="C28" s="6" t="s">
        <v>72</v>
      </c>
      <c r="D28" s="7">
        <v>43.5</v>
      </c>
      <c r="E28" s="7">
        <v>82.48</v>
      </c>
      <c r="F28" s="7">
        <v>61.42</v>
      </c>
      <c r="G28" s="7"/>
      <c r="H28" s="7"/>
      <c r="I28" s="7"/>
      <c r="J28" s="9">
        <f t="shared" si="0"/>
        <v>64.468</v>
      </c>
      <c r="K28" s="5">
        <v>26</v>
      </c>
      <c r="L28" s="5" t="s">
        <v>16</v>
      </c>
      <c r="M28" s="10"/>
    </row>
    <row r="29" customHeight="1" spans="1:13">
      <c r="A29" s="5">
        <v>27</v>
      </c>
      <c r="B29" s="6" t="s">
        <v>73</v>
      </c>
      <c r="C29" s="6" t="s">
        <v>74</v>
      </c>
      <c r="D29" s="7">
        <v>41.5</v>
      </c>
      <c r="E29" s="7">
        <v>75.4</v>
      </c>
      <c r="F29" s="7">
        <v>71.5</v>
      </c>
      <c r="G29" s="7"/>
      <c r="H29" s="7"/>
      <c r="I29" s="7"/>
      <c r="J29" s="9">
        <f t="shared" si="0"/>
        <v>64.06</v>
      </c>
      <c r="K29" s="5">
        <v>27</v>
      </c>
      <c r="L29" s="5" t="s">
        <v>16</v>
      </c>
      <c r="M29" s="10"/>
    </row>
    <row r="30" customHeight="1" spans="1:13">
      <c r="A30" s="5">
        <v>28</v>
      </c>
      <c r="B30" s="6" t="s">
        <v>75</v>
      </c>
      <c r="C30" s="6" t="s">
        <v>76</v>
      </c>
      <c r="D30" s="7">
        <v>54.5</v>
      </c>
      <c r="E30" s="7">
        <v>71.1</v>
      </c>
      <c r="F30" s="7">
        <v>62.17</v>
      </c>
      <c r="G30" s="7"/>
      <c r="H30" s="7"/>
      <c r="I30" s="7"/>
      <c r="J30" s="9">
        <f t="shared" si="0"/>
        <v>63.441</v>
      </c>
      <c r="K30" s="5">
        <v>28</v>
      </c>
      <c r="L30" s="5" t="s">
        <v>16</v>
      </c>
      <c r="M30" s="10"/>
    </row>
    <row r="31" customHeight="1" spans="1:13">
      <c r="A31" s="5">
        <v>29</v>
      </c>
      <c r="B31" s="6" t="s">
        <v>77</v>
      </c>
      <c r="C31" s="6" t="s">
        <v>78</v>
      </c>
      <c r="D31" s="7">
        <v>43.5</v>
      </c>
      <c r="E31" s="7">
        <v>82.96</v>
      </c>
      <c r="F31" s="7">
        <v>55.75</v>
      </c>
      <c r="G31" s="7"/>
      <c r="H31" s="7"/>
      <c r="I31" s="7"/>
      <c r="J31" s="9">
        <f t="shared" si="0"/>
        <v>62.959</v>
      </c>
      <c r="K31" s="5">
        <v>29</v>
      </c>
      <c r="L31" s="5" t="s">
        <v>16</v>
      </c>
      <c r="M31" s="10"/>
    </row>
    <row r="32" customHeight="1" spans="1:13">
      <c r="A32" s="5">
        <v>30</v>
      </c>
      <c r="B32" s="6" t="s">
        <v>79</v>
      </c>
      <c r="C32" s="6" t="s">
        <v>80</v>
      </c>
      <c r="D32" s="7">
        <v>47</v>
      </c>
      <c r="E32" s="7">
        <v>65.04</v>
      </c>
      <c r="F32" s="7">
        <v>59.08</v>
      </c>
      <c r="G32" s="7"/>
      <c r="H32" s="7">
        <v>5</v>
      </c>
      <c r="I32" s="7"/>
      <c r="J32" s="9">
        <f t="shared" si="0"/>
        <v>62.84</v>
      </c>
      <c r="K32" s="5">
        <v>30</v>
      </c>
      <c r="L32" s="5" t="s">
        <v>16</v>
      </c>
      <c r="M32" s="10" t="s">
        <v>17</v>
      </c>
    </row>
    <row r="33" customHeight="1" spans="1:13">
      <c r="A33" s="5">
        <v>31</v>
      </c>
      <c r="B33" s="6" t="s">
        <v>81</v>
      </c>
      <c r="C33" s="6" t="s">
        <v>82</v>
      </c>
      <c r="D33" s="7">
        <v>59</v>
      </c>
      <c r="E33" s="7">
        <v>68.08</v>
      </c>
      <c r="F33" s="7">
        <v>57.92</v>
      </c>
      <c r="G33" s="7"/>
      <c r="H33" s="7"/>
      <c r="I33" s="7"/>
      <c r="J33" s="9">
        <f t="shared" si="0"/>
        <v>62.308</v>
      </c>
      <c r="K33" s="5">
        <v>31</v>
      </c>
      <c r="L33" s="5" t="s">
        <v>16</v>
      </c>
      <c r="M33" s="10"/>
    </row>
    <row r="34" customHeight="1" spans="1:13">
      <c r="A34" s="5">
        <v>32</v>
      </c>
      <c r="B34" s="6" t="s">
        <v>83</v>
      </c>
      <c r="C34" s="6" t="s">
        <v>84</v>
      </c>
      <c r="D34" s="7">
        <v>52.5</v>
      </c>
      <c r="E34" s="7">
        <v>63.86</v>
      </c>
      <c r="F34" s="7">
        <v>60.42</v>
      </c>
      <c r="G34" s="7">
        <v>2</v>
      </c>
      <c r="H34" s="7"/>
      <c r="I34" s="7"/>
      <c r="J34" s="9">
        <f t="shared" si="0"/>
        <v>61.42</v>
      </c>
      <c r="K34" s="5">
        <v>32</v>
      </c>
      <c r="L34" s="5" t="s">
        <v>16</v>
      </c>
      <c r="M34" s="10" t="s">
        <v>31</v>
      </c>
    </row>
    <row r="35" customHeight="1" spans="1:13">
      <c r="A35" s="5">
        <v>33</v>
      </c>
      <c r="B35" s="6" t="s">
        <v>85</v>
      </c>
      <c r="C35" s="6" t="s">
        <v>86</v>
      </c>
      <c r="D35" s="7">
        <v>50</v>
      </c>
      <c r="E35" s="7">
        <v>62.16</v>
      </c>
      <c r="F35" s="7">
        <v>61.67</v>
      </c>
      <c r="G35" s="7"/>
      <c r="H35" s="7"/>
      <c r="I35" s="7"/>
      <c r="J35" s="9">
        <f t="shared" si="0"/>
        <v>58.365</v>
      </c>
      <c r="K35" s="5">
        <v>33</v>
      </c>
      <c r="L35" s="5" t="s">
        <v>16</v>
      </c>
      <c r="M35" s="10"/>
    </row>
    <row r="36" customHeight="1" spans="1:13">
      <c r="A36" s="5">
        <v>34</v>
      </c>
      <c r="B36" s="6" t="s">
        <v>87</v>
      </c>
      <c r="C36" s="6" t="s">
        <v>88</v>
      </c>
      <c r="D36" s="7">
        <v>46.5</v>
      </c>
      <c r="E36" s="7">
        <v>72.06</v>
      </c>
      <c r="F36" s="7">
        <v>38.42</v>
      </c>
      <c r="G36" s="7"/>
      <c r="H36" s="7"/>
      <c r="I36" s="7"/>
      <c r="J36" s="9">
        <f t="shared" si="0"/>
        <v>54.3</v>
      </c>
      <c r="K36" s="5">
        <v>34</v>
      </c>
      <c r="L36" s="5" t="s">
        <v>16</v>
      </c>
      <c r="M36" s="10"/>
    </row>
    <row r="37" customHeight="1" spans="1:13">
      <c r="A37" s="5">
        <v>35</v>
      </c>
      <c r="B37" s="6" t="s">
        <v>89</v>
      </c>
      <c r="C37" s="6" t="s">
        <v>90</v>
      </c>
      <c r="D37" s="7">
        <v>60</v>
      </c>
      <c r="E37" s="7">
        <v>37.6</v>
      </c>
      <c r="F37" s="7" t="s">
        <v>91</v>
      </c>
      <c r="G37" s="7"/>
      <c r="H37" s="7"/>
      <c r="I37" s="7"/>
      <c r="J37" s="7">
        <f>D37*0.3+E37*0.4</f>
        <v>33.04</v>
      </c>
      <c r="K37" s="5">
        <v>35</v>
      </c>
      <c r="L37" s="5" t="s">
        <v>92</v>
      </c>
      <c r="M37" s="10"/>
    </row>
    <row r="38" customHeight="1" spans="1:13">
      <c r="A38" s="5">
        <v>36</v>
      </c>
      <c r="B38" s="6" t="s">
        <v>93</v>
      </c>
      <c r="C38" s="6" t="s">
        <v>94</v>
      </c>
      <c r="D38" s="7">
        <v>57</v>
      </c>
      <c r="E38" s="7">
        <v>39.2</v>
      </c>
      <c r="F38" s="7" t="s">
        <v>91</v>
      </c>
      <c r="G38" s="7">
        <v>2</v>
      </c>
      <c r="H38" s="7"/>
      <c r="I38" s="7"/>
      <c r="J38" s="7">
        <f>D38*0.3+E38*0.4</f>
        <v>32.78</v>
      </c>
      <c r="K38" s="5">
        <v>36</v>
      </c>
      <c r="L38" s="5" t="s">
        <v>92</v>
      </c>
      <c r="M38" s="10" t="s">
        <v>31</v>
      </c>
    </row>
    <row r="39" customHeight="1" spans="1:13">
      <c r="A39" s="5">
        <v>37</v>
      </c>
      <c r="B39" s="6" t="s">
        <v>95</v>
      </c>
      <c r="C39" s="6" t="s">
        <v>96</v>
      </c>
      <c r="D39" s="7">
        <v>56.5</v>
      </c>
      <c r="E39" s="7">
        <v>13.4</v>
      </c>
      <c r="F39" s="7" t="s">
        <v>91</v>
      </c>
      <c r="G39" s="7">
        <v>2</v>
      </c>
      <c r="H39" s="7"/>
      <c r="I39" s="7"/>
      <c r="J39" s="7">
        <f>D39*0.3+E39*0.4</f>
        <v>22.31</v>
      </c>
      <c r="K39" s="5">
        <v>37</v>
      </c>
      <c r="L39" s="5" t="s">
        <v>92</v>
      </c>
      <c r="M39" s="10" t="s">
        <v>31</v>
      </c>
    </row>
    <row r="40" customHeight="1" spans="1:13">
      <c r="A40" s="5">
        <v>38</v>
      </c>
      <c r="B40" s="6" t="s">
        <v>97</v>
      </c>
      <c r="C40" s="6" t="s">
        <v>98</v>
      </c>
      <c r="D40" s="7">
        <v>43</v>
      </c>
      <c r="E40" s="7">
        <v>17.4</v>
      </c>
      <c r="F40" s="7" t="s">
        <v>91</v>
      </c>
      <c r="G40" s="7"/>
      <c r="H40" s="7"/>
      <c r="I40" s="7"/>
      <c r="J40" s="7">
        <f>D40*0.3+E40*0.4</f>
        <v>19.86</v>
      </c>
      <c r="K40" s="5">
        <v>38</v>
      </c>
      <c r="L40" s="5" t="s">
        <v>92</v>
      </c>
      <c r="M40" s="10"/>
    </row>
    <row r="41" customHeight="1" spans="1:13">
      <c r="A41" s="5">
        <v>39</v>
      </c>
      <c r="B41" s="6" t="s">
        <v>99</v>
      </c>
      <c r="C41" s="6" t="s">
        <v>100</v>
      </c>
      <c r="D41" s="7">
        <v>59</v>
      </c>
      <c r="E41" s="7" t="s">
        <v>91</v>
      </c>
      <c r="F41" s="7" t="s">
        <v>91</v>
      </c>
      <c r="G41" s="7"/>
      <c r="H41" s="7"/>
      <c r="I41" s="7"/>
      <c r="J41" s="7">
        <f>D41*0.3</f>
        <v>17.7</v>
      </c>
      <c r="K41" s="5">
        <v>39</v>
      </c>
      <c r="L41" s="5" t="s">
        <v>92</v>
      </c>
      <c r="M41" s="10"/>
    </row>
    <row r="42" customHeight="1" spans="1:13">
      <c r="A42" s="5">
        <v>40</v>
      </c>
      <c r="B42" s="6" t="s">
        <v>101</v>
      </c>
      <c r="C42" s="6" t="s">
        <v>102</v>
      </c>
      <c r="D42" s="7">
        <v>44.5</v>
      </c>
      <c r="E42" s="7" t="s">
        <v>91</v>
      </c>
      <c r="F42" s="7" t="s">
        <v>91</v>
      </c>
      <c r="G42" s="7"/>
      <c r="H42" s="7"/>
      <c r="I42" s="7"/>
      <c r="J42" s="7">
        <f>D42*0.3</f>
        <v>13.35</v>
      </c>
      <c r="K42" s="5">
        <v>40</v>
      </c>
      <c r="L42" s="5" t="s">
        <v>92</v>
      </c>
      <c r="M42" s="10"/>
    </row>
    <row r="43" customHeight="1" spans="1:13">
      <c r="A43" s="5">
        <v>41</v>
      </c>
      <c r="B43" s="6" t="s">
        <v>103</v>
      </c>
      <c r="C43" s="6" t="s">
        <v>104</v>
      </c>
      <c r="D43" s="7">
        <v>37.5</v>
      </c>
      <c r="E43" s="7" t="s">
        <v>105</v>
      </c>
      <c r="F43" s="7" t="s">
        <v>91</v>
      </c>
      <c r="G43" s="7"/>
      <c r="H43" s="7"/>
      <c r="I43" s="7"/>
      <c r="J43" s="7">
        <f>D43*0.3</f>
        <v>11.25</v>
      </c>
      <c r="K43" s="5">
        <v>41</v>
      </c>
      <c r="L43" s="5" t="s">
        <v>92</v>
      </c>
      <c r="M43" s="10"/>
    </row>
  </sheetData>
  <sortState ref="A2:M42">
    <sortCondition ref="J2" descending="1"/>
  </sortState>
  <mergeCells count="1">
    <mergeCell ref="A1:M1"/>
  </mergeCells>
  <pageMargins left="0.75" right="0.75" top="1" bottom="1" header="0.5" footer="0.5"/>
  <pageSetup paperSize="8" scale="7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中山市应急管理局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卢泳茵</dc:creator>
  <cp:lastModifiedBy>卢泳茵</cp:lastModifiedBy>
  <dcterms:created xsi:type="dcterms:W3CDTF">2022-10-25T02:10:00Z</dcterms:created>
  <dcterms:modified xsi:type="dcterms:W3CDTF">2022-10-26T00:51:16Z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68679C6374E24704B88C8C8C88F1122A</vt:lpwstr>
  </property>
  <property fmtid="{D5CDD505-2E9C-101B-9397-08002B2CF9AE}" pid="3" name="KSOProductBuildVer">
    <vt:lpwstr>2052-11.8.2.11718</vt:lpwstr>
  </property>
</Properties>
</file>