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Sheet1!$A$3:$P$9</definedName>
    <definedName name="_xlnm.Print_Titles" localSheetId="0">Sheet1!$3:$3</definedName>
    <definedName name="_xlnm.Print_Area" localSheetId="0">Sheet1!$A$1:$M$9</definedName>
  </definedNames>
  <calcPr calcId="144525"/>
</workbook>
</file>

<file path=xl/sharedStrings.xml><?xml version="1.0" encoding="utf-8"?>
<sst xmlns="http://schemas.openxmlformats.org/spreadsheetml/2006/main" count="39" uniqueCount="34">
  <si>
    <t>附件：</t>
  </si>
  <si>
    <r>
      <t xml:space="preserve">板芙镇人民政府公开招聘雇员考试总成绩及入围体检名单
</t>
    </r>
    <r>
      <rPr>
        <sz val="16"/>
        <color theme="1"/>
        <rFont val="创艺简标宋"/>
        <charset val="134"/>
      </rPr>
      <t>（岗位代码：20220304、20220305）</t>
    </r>
  </si>
  <si>
    <t>序号</t>
  </si>
  <si>
    <t>招聘部门    
（单位）</t>
  </si>
  <si>
    <t>招聘岗位</t>
  </si>
  <si>
    <t>招聘人数</t>
  </si>
  <si>
    <t>岗位代码</t>
  </si>
  <si>
    <t>考生准考证号</t>
  </si>
  <si>
    <t>姓名</t>
  </si>
  <si>
    <t>笔试成绩</t>
  </si>
  <si>
    <t>面试成绩</t>
  </si>
  <si>
    <t>总成绩</t>
  </si>
  <si>
    <t>排名</t>
  </si>
  <si>
    <t>是否入围
体检</t>
  </si>
  <si>
    <t>备注</t>
  </si>
  <si>
    <t>1</t>
  </si>
  <si>
    <t>人民武装部</t>
  </si>
  <si>
    <t>工作人员</t>
  </si>
  <si>
    <t>20220304</t>
  </si>
  <si>
    <t>苏杰浩</t>
  </si>
  <si>
    <t>是</t>
  </si>
  <si>
    <t>2</t>
  </si>
  <si>
    <t>黄国欣</t>
  </si>
  <si>
    <t>否</t>
  </si>
  <si>
    <t>3</t>
  </si>
  <si>
    <t>洪裕峰</t>
  </si>
  <si>
    <t>/</t>
  </si>
  <si>
    <t>面试缺考</t>
  </si>
  <si>
    <t>4</t>
  </si>
  <si>
    <t>20220305</t>
  </si>
  <si>
    <t>冯馨谊</t>
  </si>
  <si>
    <t>5</t>
  </si>
  <si>
    <t>王良玉</t>
  </si>
  <si>
    <t>备注：根据《板芙镇人民政府公开招聘雇员公告》（2022年8月16日），岗位代码20220304、20220305的考试方式为笔试和面试，笔试成绩占40%，面试成绩占60%，笔试、面试的合格分数线均为60分。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</si>
</sst>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创艺简标宋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theme="1"/>
      <name val="创艺简标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49" fontId="0" fillId="0" borderId="4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view="pageBreakPreview" zoomScaleNormal="100" workbookViewId="0">
      <pane ySplit="3" topLeftCell="A4" activePane="bottomLeft" state="frozen"/>
      <selection/>
      <selection pane="bottomLeft" activeCell="B7" sqref="B7:B8"/>
    </sheetView>
  </sheetViews>
  <sheetFormatPr defaultColWidth="8.88888888888889" defaultRowHeight="14.4"/>
  <cols>
    <col min="1" max="1" width="7.33333333333333" customWidth="1"/>
    <col min="2" max="2" width="21.6666666666667" customWidth="1"/>
    <col min="3" max="3" width="17.3333333333333" customWidth="1"/>
    <col min="4" max="4" width="10.5555555555556" customWidth="1"/>
    <col min="5" max="5" width="11.5555555555556" customWidth="1"/>
    <col min="6" max="7" width="13.6388888888889" customWidth="1"/>
    <col min="8" max="8" width="10" customWidth="1"/>
    <col min="9" max="9" width="10.9074074074074" style="1" customWidth="1"/>
    <col min="10" max="10" width="9.77777777777778" style="1" customWidth="1"/>
    <col min="11" max="12" width="10" style="2" customWidth="1"/>
    <col min="13" max="13" width="13.6666666666667" style="1" customWidth="1"/>
    <col min="14" max="14" width="14.5555555555556" style="1" customWidth="1"/>
  </cols>
  <sheetData>
    <row r="1" ht="19" customHeight="1" spans="1:12">
      <c r="A1" s="3" t="s">
        <v>0</v>
      </c>
      <c r="B1" s="3"/>
      <c r="C1" s="3"/>
      <c r="D1" s="3"/>
      <c r="E1" s="3"/>
      <c r="F1" s="4"/>
      <c r="G1" s="4"/>
      <c r="H1" s="5"/>
      <c r="I1" s="5"/>
      <c r="J1" s="5"/>
      <c r="K1" s="25"/>
      <c r="L1" s="25"/>
    </row>
    <row r="2" ht="48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3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10" t="s">
        <v>10</v>
      </c>
      <c r="J3" s="10" t="s">
        <v>11</v>
      </c>
      <c r="K3" s="26" t="s">
        <v>12</v>
      </c>
      <c r="L3" s="27" t="s">
        <v>13</v>
      </c>
      <c r="M3" s="28" t="s">
        <v>14</v>
      </c>
      <c r="N3" s="29"/>
    </row>
    <row r="4" ht="25" customHeight="1" spans="1:13">
      <c r="A4" s="11" t="s">
        <v>15</v>
      </c>
      <c r="B4" s="12" t="s">
        <v>16</v>
      </c>
      <c r="C4" s="13" t="s">
        <v>17</v>
      </c>
      <c r="D4" s="13">
        <v>1</v>
      </c>
      <c r="E4" s="14" t="s">
        <v>18</v>
      </c>
      <c r="F4" s="15">
        <v>2022030446</v>
      </c>
      <c r="G4" s="16" t="s">
        <v>19</v>
      </c>
      <c r="H4" s="17">
        <v>69</v>
      </c>
      <c r="I4" s="30">
        <v>89.08</v>
      </c>
      <c r="J4" s="31">
        <f>H4*0.4+I4*0.6</f>
        <v>81.048</v>
      </c>
      <c r="K4" s="32">
        <v>1</v>
      </c>
      <c r="L4" s="32" t="s">
        <v>20</v>
      </c>
      <c r="M4" s="33"/>
    </row>
    <row r="5" ht="25" customHeight="1" spans="1:13">
      <c r="A5" s="11" t="s">
        <v>21</v>
      </c>
      <c r="B5" s="18"/>
      <c r="C5" s="19"/>
      <c r="D5" s="19"/>
      <c r="E5" s="20"/>
      <c r="F5" s="15">
        <v>2022030416</v>
      </c>
      <c r="G5" s="16" t="s">
        <v>22</v>
      </c>
      <c r="H5" s="17">
        <v>66</v>
      </c>
      <c r="I5" s="30">
        <v>81</v>
      </c>
      <c r="J5" s="31">
        <f>H5*0.4+I5*0.6</f>
        <v>75</v>
      </c>
      <c r="K5" s="32">
        <v>2</v>
      </c>
      <c r="L5" s="32" t="s">
        <v>23</v>
      </c>
      <c r="M5" s="33"/>
    </row>
    <row r="6" ht="25" customHeight="1" spans="1:13">
      <c r="A6" s="11" t="s">
        <v>24</v>
      </c>
      <c r="B6" s="21"/>
      <c r="C6" s="22"/>
      <c r="D6" s="22"/>
      <c r="E6" s="23"/>
      <c r="F6" s="15">
        <v>2022030414</v>
      </c>
      <c r="G6" s="16" t="s">
        <v>25</v>
      </c>
      <c r="H6" s="17">
        <v>71</v>
      </c>
      <c r="I6" s="30" t="s">
        <v>26</v>
      </c>
      <c r="J6" s="31">
        <f>H6*0.4</f>
        <v>28.4</v>
      </c>
      <c r="K6" s="32">
        <v>3</v>
      </c>
      <c r="L6" s="32" t="s">
        <v>23</v>
      </c>
      <c r="M6" s="33" t="s">
        <v>27</v>
      </c>
    </row>
    <row r="7" ht="25" customHeight="1" spans="1:13">
      <c r="A7" s="11" t="s">
        <v>28</v>
      </c>
      <c r="B7" s="12" t="s">
        <v>16</v>
      </c>
      <c r="C7" s="13" t="s">
        <v>17</v>
      </c>
      <c r="D7" s="13">
        <v>1</v>
      </c>
      <c r="E7" s="14" t="s">
        <v>29</v>
      </c>
      <c r="F7" s="15">
        <v>2022030509</v>
      </c>
      <c r="G7" s="15" t="s">
        <v>30</v>
      </c>
      <c r="H7" s="17">
        <v>61</v>
      </c>
      <c r="I7" s="17">
        <v>90.58</v>
      </c>
      <c r="J7" s="31">
        <f>H7*0.4+I7*0.6</f>
        <v>78.748</v>
      </c>
      <c r="K7" s="32">
        <v>1</v>
      </c>
      <c r="L7" s="32" t="s">
        <v>20</v>
      </c>
      <c r="M7" s="33"/>
    </row>
    <row r="8" ht="25" customHeight="1" spans="1:13">
      <c r="A8" s="11" t="s">
        <v>31</v>
      </c>
      <c r="B8" s="21"/>
      <c r="C8" s="22"/>
      <c r="D8" s="22"/>
      <c r="E8" s="23"/>
      <c r="F8" s="15">
        <v>2022030518</v>
      </c>
      <c r="G8" s="15" t="s">
        <v>32</v>
      </c>
      <c r="H8" s="17">
        <v>66</v>
      </c>
      <c r="I8" s="17">
        <v>65.58</v>
      </c>
      <c r="J8" s="31">
        <f>H8*0.4+I8*0.6</f>
        <v>65.748</v>
      </c>
      <c r="K8" s="32">
        <v>2</v>
      </c>
      <c r="L8" s="32" t="s">
        <v>23</v>
      </c>
      <c r="M8" s="33"/>
    </row>
    <row r="9" ht="61" customHeight="1" spans="1:13">
      <c r="A9" s="24" t="s">
        <v>33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</sheetData>
  <autoFilter ref="A3:P9">
    <extLst/>
  </autoFilter>
  <sortState ref="A7:N8">
    <sortCondition ref="J7:J8" descending="1"/>
  </sortState>
  <mergeCells count="11">
    <mergeCell ref="A1:E1"/>
    <mergeCell ref="A2:M2"/>
    <mergeCell ref="A9:M9"/>
    <mergeCell ref="B4:B6"/>
    <mergeCell ref="B7:B8"/>
    <mergeCell ref="C4:C6"/>
    <mergeCell ref="C7:C8"/>
    <mergeCell ref="D4:D6"/>
    <mergeCell ref="D7:D8"/>
    <mergeCell ref="E4:E6"/>
    <mergeCell ref="E7:E8"/>
  </mergeCells>
  <pageMargins left="0.751388888888889" right="0.751388888888889" top="0.354166666666667" bottom="0.511805555555556" header="0.550694444444444" footer="0.5"/>
  <pageSetup paperSize="9" scale="82" fitToHeight="0" orientation="landscape" horizontalDpi="600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2022-06-08T05:35:00Z</dcterms:created>
  <dcterms:modified xsi:type="dcterms:W3CDTF">2022-10-20T07:29:47Z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