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4140" yWindow="-180"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当月经审核符合保障性住房资格的家庭!$B$2:$F$86</definedName>
    <definedName name="_xlnm.Print_Area" localSheetId="1">当月经审核符合保障性住房资格的家庭!$B$1:$G$8</definedName>
    <definedName name="补贴系数">[1]审批表!$Q$19</definedName>
  </definedNames>
  <calcPr calcId="125725"/>
</workbook>
</file>

<file path=xl/calcChain.xml><?xml version="1.0" encoding="utf-8"?>
<calcChain xmlns="http://schemas.openxmlformats.org/spreadsheetml/2006/main">
  <c r="F86" i="1"/>
  <c r="F85"/>
  <c r="F84"/>
  <c r="F83"/>
  <c r="F82"/>
  <c r="F81"/>
  <c r="F80"/>
  <c r="F26" i="2"/>
  <c r="E26"/>
  <c r="D26"/>
  <c r="F25"/>
  <c r="E25"/>
  <c r="D25"/>
  <c r="C25"/>
  <c r="F24"/>
  <c r="E24"/>
  <c r="D24"/>
  <c r="C24"/>
  <c r="F23"/>
  <c r="E23"/>
  <c r="D23"/>
  <c r="C23"/>
  <c r="F22"/>
  <c r="E22"/>
  <c r="D22"/>
  <c r="C22"/>
  <c r="F21"/>
  <c r="E21"/>
  <c r="D21"/>
  <c r="C21"/>
  <c r="F20"/>
  <c r="E20"/>
  <c r="D20"/>
  <c r="C20"/>
  <c r="F19"/>
  <c r="E19"/>
  <c r="D19"/>
  <c r="C19"/>
  <c r="F18"/>
  <c r="E18"/>
  <c r="D18"/>
  <c r="C18"/>
  <c r="F17"/>
  <c r="E17"/>
  <c r="D17"/>
  <c r="C17"/>
  <c r="F16"/>
  <c r="E16"/>
  <c r="D16"/>
  <c r="C16"/>
  <c r="F15"/>
  <c r="E15"/>
  <c r="D15"/>
  <c r="C15"/>
  <c r="F14"/>
  <c r="E14"/>
  <c r="D14"/>
  <c r="C14"/>
  <c r="F13"/>
  <c r="E13"/>
  <c r="D13"/>
  <c r="C13"/>
  <c r="F12"/>
  <c r="E12"/>
  <c r="D12"/>
  <c r="C12"/>
  <c r="F11"/>
  <c r="E11"/>
  <c r="D11"/>
  <c r="C11"/>
  <c r="F10"/>
  <c r="E10"/>
  <c r="D10"/>
  <c r="C10"/>
  <c r="F9"/>
  <c r="E9"/>
  <c r="D9"/>
  <c r="C9"/>
  <c r="F8"/>
  <c r="E8"/>
  <c r="D8"/>
  <c r="C8"/>
  <c r="F7"/>
  <c r="E7"/>
  <c r="D7"/>
  <c r="C7"/>
  <c r="F6"/>
  <c r="E6"/>
  <c r="D6"/>
  <c r="C6"/>
  <c r="F5"/>
  <c r="E5"/>
  <c r="D5"/>
  <c r="C5"/>
  <c r="F4"/>
  <c r="E4"/>
  <c r="D4"/>
  <c r="C4"/>
  <c r="F3"/>
  <c r="E3"/>
  <c r="D3"/>
  <c r="C3"/>
  <c r="F2"/>
  <c r="E2"/>
  <c r="D2"/>
  <c r="C2"/>
  <c r="C26" s="1"/>
</calcChain>
</file>

<file path=xl/sharedStrings.xml><?xml version="1.0" encoding="utf-8"?>
<sst xmlns="http://schemas.openxmlformats.org/spreadsheetml/2006/main" count="52" uniqueCount="50">
  <si>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</si>
  <si>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</si>
  <si>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</si>
  <si>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</si>
  <si>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</si>
  <si>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</si>
  <si>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</si>
  <si>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</si>
  <si>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</si>
  <si>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</si>
  <si>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</si>
  <si>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</si>
  <si>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</si>
  <si>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</si>
  <si>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</si>
  <si>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</si>
  <si>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</si>
  <si>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</si>
  <si>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</si>
  <si>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</si>
  <si>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</si>
  <si>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</si>
  <si>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</si>
  <si>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</si>
  <si>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</si>
  <si>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</si>
  <si>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</si>
  <si>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</si>
  <si>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</si>
  <si>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</si>
  <si>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</si>
  <si>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</si>
  <si>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</si>
  <si>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</si>
  <si>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</si>
  <si>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</si>
  <si>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</si>
  <si>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</si>
  <si>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</si>
  <si>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</si>
  <si>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t>镇区</t>
  </si>
  <si>
    <t>退出申请或放弃审核</t>
  </si>
  <si>
    <t>信息表详细名单如下：</t>
  </si>
  <si>
    <t>当月获分配公租房的家庭</t>
    <phoneticPr fontId="32" type="noConversion"/>
  </si>
  <si>
    <t>当月经审核符合保障性住房资格的家庭</t>
    <phoneticPr fontId="32" type="noConversion"/>
  </si>
  <si>
    <r>
      <t>火炬开发区保障性住房分配、退出信息表（</t>
    </r>
    <r>
      <rPr>
        <sz val="22"/>
        <color rgb="FF000000"/>
        <rFont val="ˎ̥"/>
        <family val="1"/>
      </rPr>
      <t>2022</t>
    </r>
    <r>
      <rPr>
        <sz val="22"/>
        <color rgb="FF000000"/>
        <rFont val="宋体"/>
        <family val="3"/>
        <charset val="134"/>
      </rPr>
      <t>年</t>
    </r>
    <r>
      <rPr>
        <sz val="22"/>
        <color rgb="FF000000"/>
        <rFont val="ˎ̥"/>
        <family val="1"/>
      </rPr>
      <t>8</t>
    </r>
    <r>
      <rPr>
        <sz val="22"/>
        <color rgb="FF000000"/>
        <rFont val="宋体"/>
        <family val="3"/>
        <charset val="134"/>
      </rPr>
      <t>月份）</t>
    </r>
    <phoneticPr fontId="32" type="noConversion"/>
  </si>
  <si>
    <t>一、当月经审核符合保障性住房资格的家庭：1、陆少媚。</t>
    <phoneticPr fontId="32" type="noConversion"/>
  </si>
  <si>
    <t>当月经审核不符合保障性住房资格的家庭</t>
    <phoneticPr fontId="32" type="noConversion"/>
  </si>
  <si>
    <t>二、当月经审核不符合保障性住房资格的家庭：1、冯月英。</t>
    <phoneticPr fontId="32" type="noConversion"/>
  </si>
  <si>
    <t xml:space="preserve">三、轮候分配公租房的家庭：1、郑宝迎；2、黄媚；3、马素飞；4、何伟平；5、徐伟勋；6、谈凤平；7、段毅恒；8、黄齐升；9、何小燕；10、杨秋雅；11、伦雄娟；12、马莉；13、姚丽芬；14、易凯波；15、黄炳妹；16、廖勇生；17、陈玉绪；18、吴应维；19、陆少媚。
</t>
    <phoneticPr fontId="3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</si>
</sst>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38">
    <font>
      <sz val="12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2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family val="1"/>
    </font>
    <font>
      <sz val="12"/>
      <name val="宋体"/>
      <family val="3"/>
      <charset val="134"/>
    </font>
    <font>
      <sz val="22"/>
      <color rgb="FF000000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17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15" borderId="7" applyNumberFormat="0" applyFont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86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" fillId="0" borderId="0" xfId="86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2" xfId="88" applyFont="1" applyBorder="1" applyAlignment="1">
      <alignment horizontal="center" vertical="center" wrapText="1"/>
    </xf>
    <xf numFmtId="0" fontId="8" fillId="0" borderId="2" xfId="87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2" xfId="87" applyFont="1" applyFill="1" applyBorder="1" applyAlignment="1">
      <alignment horizontal="center" vertical="center"/>
    </xf>
    <xf numFmtId="0" fontId="8" fillId="0" borderId="2" xfId="87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Border="1" applyAlignment="1">
      <alignment horizontal="center" vertical="center"/>
    </xf>
  </cellXfs>
  <cellStyles count="117">
    <cellStyle name="20% - 强调文字颜色 1 2" xfId="2"/>
    <cellStyle name="20% - 强调文字颜色 2 2" xfId="24"/>
    <cellStyle name="20% - 强调文字颜色 3 2" xfId="25"/>
    <cellStyle name="20% - 强调文字颜色 4 2" xfId="27"/>
    <cellStyle name="20% - 强调文字颜色 5 2" xfId="29"/>
    <cellStyle name="20% - 强调文字颜色 6 2" xfId="30"/>
    <cellStyle name="20% - 着色 1" xfId="16"/>
    <cellStyle name="20% - 着色 1 2" xfId="9"/>
    <cellStyle name="20% - 着色 2" xfId="17"/>
    <cellStyle name="20% - 着色 2 2" xfId="14"/>
    <cellStyle name="20% - 着色 3" xfId="19"/>
    <cellStyle name="20% - 着色 3 2" xfId="22"/>
    <cellStyle name="20% - 着色 4" xfId="31"/>
    <cellStyle name="20% - 着色 4 2" xfId="32"/>
    <cellStyle name="20% - 着色 5" xfId="7"/>
    <cellStyle name="20% - 着色 5 2" xfId="33"/>
    <cellStyle name="20% - 着色 6" xfId="35"/>
    <cellStyle name="20% - 着色 6 2" xfId="37"/>
    <cellStyle name="40% - 强调文字颜色 1 2" xfId="39"/>
    <cellStyle name="40% - 强调文字颜色 2 2" xfId="40"/>
    <cellStyle name="40% - 强调文字颜色 3 2" xfId="41"/>
    <cellStyle name="40% - 强调文字颜色 4 2" xfId="8"/>
    <cellStyle name="40% - 强调文字颜色 5 2" xfId="13"/>
    <cellStyle name="40% - 强调文字颜色 6 2" xfId="23"/>
    <cellStyle name="40% - 着色 1" xfId="42"/>
    <cellStyle name="40% - 着色 1 2" xfId="43"/>
    <cellStyle name="40% - 着色 2" xfId="44"/>
    <cellStyle name="40% - 着色 2 2" xfId="45"/>
    <cellStyle name="40% - 着色 3" xfId="46"/>
    <cellStyle name="40% - 着色 3 2" xfId="47"/>
    <cellStyle name="40% - 着色 4" xfId="48"/>
    <cellStyle name="40% - 着色 4 2" xfId="49"/>
    <cellStyle name="40% - 着色 5" xfId="50"/>
    <cellStyle name="40% - 着色 5 2" xfId="10"/>
    <cellStyle name="40% - 着色 6" xfId="51"/>
    <cellStyle name="40% - 着色 6 2" xfId="52"/>
    <cellStyle name="60% - 强调文字颜色 1 2" xfId="53"/>
    <cellStyle name="60% - 强调文字颜色 2 2" xfId="55"/>
    <cellStyle name="60% - 强调文字颜色 3 2" xfId="56"/>
    <cellStyle name="60% - 强调文字颜色 4 2" xfId="58"/>
    <cellStyle name="60% - 强调文字颜色 5 2" xfId="59"/>
    <cellStyle name="60% - 强调文字颜色 6 2" xfId="60"/>
    <cellStyle name="60% - 着色 1" xfId="61"/>
    <cellStyle name="60% - 着色 1 2" xfId="62"/>
    <cellStyle name="60% - 着色 2" xfId="1"/>
    <cellStyle name="60% - 着色 2 2" xfId="63"/>
    <cellStyle name="60% - 着色 3" xfId="64"/>
    <cellStyle name="60% - 着色 3 2" xfId="65"/>
    <cellStyle name="60% - 着色 4" xfId="66"/>
    <cellStyle name="60% - 着色 4 2" xfId="68"/>
    <cellStyle name="60% - 着色 5" xfId="69"/>
    <cellStyle name="60% - 着色 5 2" xfId="70"/>
    <cellStyle name="60% - 着色 6" xfId="71"/>
    <cellStyle name="60% - 着色 6 2" xfId="18"/>
    <cellStyle name="标题 1 2" xfId="67"/>
    <cellStyle name="标题 2 2" xfId="72"/>
    <cellStyle name="标题 3 2" xfId="73"/>
    <cellStyle name="标题 4 2" xfId="74"/>
    <cellStyle name="标题 5" xfId="75"/>
    <cellStyle name="差 2" xfId="76"/>
    <cellStyle name="差_房源分配表" xfId="77"/>
    <cellStyle name="差_房源分配表 2" xfId="78"/>
    <cellStyle name="差_中山市公建物业投资管理有限公司祈安苑3栋面积计算表" xfId="79"/>
    <cellStyle name="差_中山市公建物业投资管理有限公司祈安苑3栋面积计算表 2" xfId="80"/>
    <cellStyle name="差_中山市公建物业投资管理有限公司祈安苑4栋面积计算表" xfId="81"/>
    <cellStyle name="差_中山市公建物业投资管理有限公司祈安苑4栋面积计算表 2" xfId="11"/>
    <cellStyle name="差_中山市公建物业投资管理有限公司祈安苑5栋面积计算表" xfId="82"/>
    <cellStyle name="差_中山市公建物业投资管理有限公司祈安苑5栋面积计算表 2" xfId="84"/>
    <cellStyle name="差_中山市公建物业投资管理有限公司祈安苑6栋面积计算表" xfId="28"/>
    <cellStyle name="差_中山市公建物业投资管理有限公司祈安苑6栋面积计算表 2" xfId="85"/>
    <cellStyle name="差_中山市公建物业投资管理有限公司祈安苑7栋面积计算表" xfId="4"/>
    <cellStyle name="差_中山市公建物业投资管理有限公司祈安苑7栋面积计算表 2" xfId="57"/>
    <cellStyle name="常规" xfId="0" builtinId="0"/>
    <cellStyle name="常规 2" xfId="86"/>
    <cellStyle name="常规_Sheet4" xfId="87"/>
    <cellStyle name="常规_统计" xfId="88"/>
    <cellStyle name="好 2" xfId="89"/>
    <cellStyle name="好_房源分配表" xfId="90"/>
    <cellStyle name="好_房源分配表 2" xfId="91"/>
    <cellStyle name="好_中山市公建物业投资管理有限公司祈安苑3栋面积计算表" xfId="92"/>
    <cellStyle name="好_中山市公建物业投资管理有限公司祈安苑3栋面积计算表 2" xfId="93"/>
    <cellStyle name="好_中山市公建物业投资管理有限公司祈安苑4栋面积计算表" xfId="94"/>
    <cellStyle name="好_中山市公建物业投资管理有限公司祈安苑4栋面积计算表 2" xfId="83"/>
    <cellStyle name="好_中山市公建物业投资管理有限公司祈安苑5栋面积计算表" xfId="95"/>
    <cellStyle name="好_中山市公建物业投资管理有限公司祈安苑5栋面积计算表 2" xfId="5"/>
    <cellStyle name="好_中山市公建物业投资管理有限公司祈安苑6栋面积计算表" xfId="96"/>
    <cellStyle name="好_中山市公建物业投资管理有限公司祈安苑6栋面积计算表 2" xfId="97"/>
    <cellStyle name="好_中山市公建物业投资管理有限公司祈安苑7栋面积计算表" xfId="98"/>
    <cellStyle name="好_中山市公建物业投资管理有限公司祈安苑7栋面积计算表 2" xfId="99"/>
    <cellStyle name="汇总 2" xfId="100"/>
    <cellStyle name="计算 2" xfId="3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适中 2" xfId="20"/>
    <cellStyle name="输出 2" xfId="15"/>
    <cellStyle name="输入 2" xfId="111"/>
    <cellStyle name="着色 1" xfId="6"/>
    <cellStyle name="着色 1 2" xfId="34"/>
    <cellStyle name="着色 2" xfId="36"/>
    <cellStyle name="着色 2 2" xfId="38"/>
    <cellStyle name="着色 3" xfId="112"/>
    <cellStyle name="着色 3 2" xfId="113"/>
    <cellStyle name="着色 4" xfId="26"/>
    <cellStyle name="着色 4 2" xfId="114"/>
    <cellStyle name="着色 5" xfId="12"/>
    <cellStyle name="着色 5 2" xfId="21"/>
    <cellStyle name="着色 6" xfId="54"/>
    <cellStyle name="着色 6 2" xfId="115"/>
    <cellStyle name="注释 2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C36" sqref="C36"/>
    </sheetView>
  </sheetViews>
  <sheetFormatPr defaultColWidth="9" defaultRowHeight="14.2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spans="1:6" ht="27" customHeight="1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</row>
    <row r="2" spans="1:6" s="15" customFormat="1" ht="19.5">
      <c r="A2" s="21" t="s">
        <v>6</v>
      </c>
      <c r="B2" s="17" t="s">
        <v>7</v>
      </c>
      <c r="C2" s="18">
        <f>COUNTIF(当月经审核符合保障性住房资格的家庭!F:F,MID(B2,1,2))</f>
        <v>0</v>
      </c>
      <c r="D2" s="18" t="e">
        <f>COUNTIF(#REF!,MID(B2,1,2))</f>
        <v>#REF!</v>
      </c>
      <c r="E2" s="18" t="e">
        <f>COUNTIF(#REF!,MID(B2,1,2))</f>
        <v>#REF!</v>
      </c>
      <c r="F2" s="18" t="e">
        <f>COUNTIF(#REF!,MID(B2,1,2))</f>
        <v>#REF!</v>
      </c>
    </row>
    <row r="3" spans="1:6" s="15" customFormat="1" ht="19.5">
      <c r="A3" s="21" t="s">
        <v>8</v>
      </c>
      <c r="B3" s="17" t="s">
        <v>9</v>
      </c>
      <c r="C3" s="18">
        <f>COUNTIF(当月经审核符合保障性住房资格的家庭!F:F,MID(B3,1,2))</f>
        <v>0</v>
      </c>
      <c r="D3" s="18" t="e">
        <f>COUNTIF(#REF!,MID(B3,1,2))</f>
        <v>#REF!</v>
      </c>
      <c r="E3" s="18" t="e">
        <f>COUNTIF(#REF!,MID(B3,1,2))</f>
        <v>#REF!</v>
      </c>
      <c r="F3" s="18" t="e">
        <f>COUNTIF(#REF!,MID(B3,1,2))</f>
        <v>#REF!</v>
      </c>
    </row>
    <row r="4" spans="1:6" s="15" customFormat="1" ht="19.5">
      <c r="A4" s="21" t="s">
        <v>10</v>
      </c>
      <c r="B4" s="17" t="s">
        <v>11</v>
      </c>
      <c r="C4" s="18">
        <f>COUNTIF(当月经审核符合保障性住房资格的家庭!F:F,MID(B4,1,2))</f>
        <v>0</v>
      </c>
      <c r="D4" s="18" t="e">
        <f>COUNTIF(#REF!,MID(B4,1,2))</f>
        <v>#REF!</v>
      </c>
      <c r="E4" s="18" t="e">
        <f>COUNTIF(#REF!,MID(B4,1,2))</f>
        <v>#REF!</v>
      </c>
      <c r="F4" s="18" t="e">
        <f>COUNTIF(#REF!,MID(B4,1,2))</f>
        <v>#REF!</v>
      </c>
    </row>
    <row r="5" spans="1:6" s="15" customFormat="1" ht="19.5">
      <c r="A5" s="21" t="s">
        <v>12</v>
      </c>
      <c r="B5" s="17" t="s">
        <v>13</v>
      </c>
      <c r="C5" s="18">
        <f>COUNTIF(当月经审核符合保障性住房资格的家庭!F:F,MID(B5,1,2))</f>
        <v>0</v>
      </c>
      <c r="D5" s="18" t="e">
        <f>COUNTIF(#REF!,MID(B5,1,2))</f>
        <v>#REF!</v>
      </c>
      <c r="E5" s="18" t="e">
        <f>COUNTIF(#REF!,MID(B5,1,2))</f>
        <v>#REF!</v>
      </c>
      <c r="F5" s="18" t="e">
        <f>COUNTIF(#REF!,MID(B5,1,2))</f>
        <v>#REF!</v>
      </c>
    </row>
    <row r="6" spans="1:6" s="15" customFormat="1" ht="19.5">
      <c r="A6" s="21" t="s">
        <v>14</v>
      </c>
      <c r="B6" s="17" t="s">
        <v>15</v>
      </c>
      <c r="C6" s="18">
        <f>COUNTIF(当月经审核符合保障性住房资格的家庭!F:F,MID(B6,1,2))</f>
        <v>0</v>
      </c>
      <c r="D6" s="18" t="e">
        <f>COUNTIF(#REF!,MID(B6,1,2))</f>
        <v>#REF!</v>
      </c>
      <c r="E6" s="18" t="e">
        <f>COUNTIF(#REF!,MID(B6,1,2))</f>
        <v>#REF!</v>
      </c>
      <c r="F6" s="18" t="e">
        <f>COUNTIF(#REF!,MID(B6,1,2))</f>
        <v>#REF!</v>
      </c>
    </row>
    <row r="7" spans="1:6" s="15" customFormat="1" ht="19.5">
      <c r="A7" s="21" t="s">
        <v>16</v>
      </c>
      <c r="B7" s="17" t="s">
        <v>17</v>
      </c>
      <c r="C7" s="18">
        <f>COUNTIF(当月经审核符合保障性住房资格的家庭!F:F,MID(B7,1,2))</f>
        <v>0</v>
      </c>
      <c r="D7" s="18" t="e">
        <f>COUNTIF(#REF!,MID(B7,1,2))</f>
        <v>#REF!</v>
      </c>
      <c r="E7" s="18" t="e">
        <f>COUNTIF(#REF!,MID(B7,1,2))</f>
        <v>#REF!</v>
      </c>
      <c r="F7" s="18" t="e">
        <f>COUNTIF(#REF!,MID(B7,1,2))</f>
        <v>#REF!</v>
      </c>
    </row>
    <row r="8" spans="1:6" s="15" customFormat="1" ht="19.5">
      <c r="A8" s="21" t="s">
        <v>18</v>
      </c>
      <c r="B8" s="17" t="s">
        <v>19</v>
      </c>
      <c r="C8" s="18">
        <f>COUNTIF(当月经审核符合保障性住房资格的家庭!F:F,MID(B8,1,2))</f>
        <v>0</v>
      </c>
      <c r="D8" s="18" t="e">
        <f>COUNTIF(#REF!,MID(B8,1,2))</f>
        <v>#REF!</v>
      </c>
      <c r="E8" s="18" t="e">
        <f>COUNTIF(#REF!,MID(B8,1,2))</f>
        <v>#REF!</v>
      </c>
      <c r="F8" s="18" t="e">
        <f>COUNTIF(#REF!,MID(B8,1,2))</f>
        <v>#REF!</v>
      </c>
    </row>
    <row r="9" spans="1:6" s="15" customFormat="1" ht="19.5">
      <c r="A9" s="21" t="s">
        <v>20</v>
      </c>
      <c r="B9" s="17" t="s">
        <v>21</v>
      </c>
      <c r="C9" s="18">
        <f>COUNTIF(当月经审核符合保障性住房资格的家庭!F:F,MID(B9,1,2))</f>
        <v>0</v>
      </c>
      <c r="D9" s="18" t="e">
        <f>COUNTIF(#REF!,MID(B9,1,2))</f>
        <v>#REF!</v>
      </c>
      <c r="E9" s="18" t="e">
        <f>COUNTIF(#REF!,MID(B9,1,2))</f>
        <v>#REF!</v>
      </c>
      <c r="F9" s="18" t="e">
        <f>COUNTIF(#REF!,MID(B9,1,2))</f>
        <v>#REF!</v>
      </c>
    </row>
    <row r="10" spans="1:6" s="15" customFormat="1" ht="19.5">
      <c r="A10" s="21" t="s">
        <v>22</v>
      </c>
      <c r="B10" s="17" t="s">
        <v>23</v>
      </c>
      <c r="C10" s="18">
        <f>COUNTIF(当月经审核符合保障性住房资格的家庭!F:F,MID(B10,1,2))</f>
        <v>0</v>
      </c>
      <c r="D10" s="18" t="e">
        <f>COUNTIF(#REF!,MID(B10,1,2))</f>
        <v>#REF!</v>
      </c>
      <c r="E10" s="18" t="e">
        <f>COUNTIF(#REF!,MID(B10,1,2))</f>
        <v>#REF!</v>
      </c>
      <c r="F10" s="18" t="e">
        <f>COUNTIF(#REF!,MID(B10,1,2))</f>
        <v>#REF!</v>
      </c>
    </row>
    <row r="11" spans="1:6" s="15" customFormat="1" ht="19.5">
      <c r="A11" s="17">
        <v>10</v>
      </c>
      <c r="B11" s="17" t="s">
        <v>24</v>
      </c>
      <c r="C11" s="18">
        <f>COUNTIF(当月经审核符合保障性住房资格的家庭!F:F,MID(B11,1,2))</f>
        <v>0</v>
      </c>
      <c r="D11" s="18" t="e">
        <f>COUNTIF(#REF!,MID(B11,1,2))</f>
        <v>#REF!</v>
      </c>
      <c r="E11" s="18" t="e">
        <f>COUNTIF(#REF!,MID(B11,1,2))</f>
        <v>#REF!</v>
      </c>
      <c r="F11" s="18" t="e">
        <f>COUNTIF(#REF!,MID(B11,1,2))</f>
        <v>#REF!</v>
      </c>
    </row>
    <row r="12" spans="1:6" s="15" customFormat="1" ht="19.5">
      <c r="A12" s="17">
        <v>11</v>
      </c>
      <c r="B12" s="17" t="s">
        <v>25</v>
      </c>
      <c r="C12" s="18">
        <f>COUNTIF(当月经审核符合保障性住房资格的家庭!F:F,MID(B12,1,2))</f>
        <v>0</v>
      </c>
      <c r="D12" s="18" t="e">
        <f>COUNTIF(#REF!,MID(B12,1,2))</f>
        <v>#REF!</v>
      </c>
      <c r="E12" s="18" t="e">
        <f>COUNTIF(#REF!,MID(B12,1,2))</f>
        <v>#REF!</v>
      </c>
      <c r="F12" s="18" t="e">
        <f>COUNTIF(#REF!,MID(B12,1,2))</f>
        <v>#REF!</v>
      </c>
    </row>
    <row r="13" spans="1:6" s="15" customFormat="1" ht="19.5">
      <c r="A13" s="17">
        <v>12</v>
      </c>
      <c r="B13" s="17" t="s">
        <v>26</v>
      </c>
      <c r="C13" s="18">
        <f>COUNTIF(当月经审核符合保障性住房资格的家庭!F:F,MID(B13,1,2))</f>
        <v>0</v>
      </c>
      <c r="D13" s="18" t="e">
        <f>COUNTIF(#REF!,MID(B13,1,2))</f>
        <v>#REF!</v>
      </c>
      <c r="E13" s="18" t="e">
        <f>COUNTIF(#REF!,MID(B13,1,2))</f>
        <v>#REF!</v>
      </c>
      <c r="F13" s="18" t="e">
        <f>COUNTIF(#REF!,MID(B13,1,2))</f>
        <v>#REF!</v>
      </c>
    </row>
    <row r="14" spans="1:6" s="15" customFormat="1" ht="19.5">
      <c r="A14" s="17">
        <v>13</v>
      </c>
      <c r="B14" s="17" t="s">
        <v>27</v>
      </c>
      <c r="C14" s="18">
        <f>COUNTIF(当月经审核符合保障性住房资格的家庭!F:F,MID(B14,1,2))</f>
        <v>0</v>
      </c>
      <c r="D14" s="18" t="e">
        <f>COUNTIF(#REF!,MID(B14,1,2))</f>
        <v>#REF!</v>
      </c>
      <c r="E14" s="18" t="e">
        <f>COUNTIF(#REF!,MID(B14,1,2))</f>
        <v>#REF!</v>
      </c>
      <c r="F14" s="18" t="e">
        <f>COUNTIF(#REF!,MID(B14,1,2))</f>
        <v>#REF!</v>
      </c>
    </row>
    <row r="15" spans="1:6" s="15" customFormat="1" ht="19.5">
      <c r="A15" s="17">
        <v>14</v>
      </c>
      <c r="B15" s="17" t="s">
        <v>28</v>
      </c>
      <c r="C15" s="18">
        <f>COUNTIF(当月经审核符合保障性住房资格的家庭!F:F,MID(B15,1,2))</f>
        <v>0</v>
      </c>
      <c r="D15" s="18" t="e">
        <f>COUNTIF(#REF!,MID(B15,1,2))</f>
        <v>#REF!</v>
      </c>
      <c r="E15" s="18" t="e">
        <f>COUNTIF(#REF!,MID(B15,1,2))</f>
        <v>#REF!</v>
      </c>
      <c r="F15" s="18" t="e">
        <f>COUNTIF(#REF!,MID(B15,1,2))</f>
        <v>#REF!</v>
      </c>
    </row>
    <row r="16" spans="1:6" s="15" customFormat="1" ht="19.5">
      <c r="A16" s="17">
        <v>15</v>
      </c>
      <c r="B16" s="17" t="s">
        <v>29</v>
      </c>
      <c r="C16" s="18">
        <f>COUNTIF(当月经审核符合保障性住房资格的家庭!F:F,MID(B16,1,2))</f>
        <v>0</v>
      </c>
      <c r="D16" s="18" t="e">
        <f>COUNTIF(#REF!,MID(B16,1,2))</f>
        <v>#REF!</v>
      </c>
      <c r="E16" s="18" t="e">
        <f>COUNTIF(#REF!,MID(B16,1,2))</f>
        <v>#REF!</v>
      </c>
      <c r="F16" s="18" t="e">
        <f>COUNTIF(#REF!,MID(B16,1,2))</f>
        <v>#REF!</v>
      </c>
    </row>
    <row r="17" spans="1:6" s="15" customFormat="1" ht="19.5">
      <c r="A17" s="17">
        <v>16</v>
      </c>
      <c r="B17" s="17" t="s">
        <v>30</v>
      </c>
      <c r="C17" s="18">
        <f>COUNTIF(当月经审核符合保障性住房资格的家庭!F:F,MID(B17,1,2))</f>
        <v>0</v>
      </c>
      <c r="D17" s="18" t="e">
        <f>COUNTIF(#REF!,MID(B17,1,2))</f>
        <v>#REF!</v>
      </c>
      <c r="E17" s="18" t="e">
        <f>COUNTIF(#REF!,MID(B17,1,2))</f>
        <v>#REF!</v>
      </c>
      <c r="F17" s="18" t="e">
        <f>COUNTIF(#REF!,MID(B17,1,2))</f>
        <v>#REF!</v>
      </c>
    </row>
    <row r="18" spans="1:6" s="15" customFormat="1" ht="19.5">
      <c r="A18" s="17">
        <v>17</v>
      </c>
      <c r="B18" s="17" t="s">
        <v>31</v>
      </c>
      <c r="C18" s="18">
        <f>COUNTIF(当月经审核符合保障性住房资格的家庭!F:F,MID(B18,1,2))</f>
        <v>0</v>
      </c>
      <c r="D18" s="18" t="e">
        <f>COUNTIF(#REF!,MID(B18,1,2))</f>
        <v>#REF!</v>
      </c>
      <c r="E18" s="18" t="e">
        <f>COUNTIF(#REF!,MID(B18,1,2))</f>
        <v>#REF!</v>
      </c>
      <c r="F18" s="18" t="e">
        <f>COUNTIF(#REF!,MID(B18,1,2))</f>
        <v>#REF!</v>
      </c>
    </row>
    <row r="19" spans="1:6" s="15" customFormat="1" ht="19.5">
      <c r="A19" s="17">
        <v>18</v>
      </c>
      <c r="B19" s="17" t="s">
        <v>32</v>
      </c>
      <c r="C19" s="18">
        <f>COUNTIF(当月经审核符合保障性住房资格的家庭!F:F,MID(B19,1,2))</f>
        <v>0</v>
      </c>
      <c r="D19" s="18" t="e">
        <f>COUNTIF(#REF!,MID(B19,1,2))</f>
        <v>#REF!</v>
      </c>
      <c r="E19" s="18" t="e">
        <f>COUNTIF(#REF!,MID(B19,1,2))</f>
        <v>#REF!</v>
      </c>
      <c r="F19" s="18" t="e">
        <f>COUNTIF(#REF!,MID(B19,1,2))</f>
        <v>#REF!</v>
      </c>
    </row>
    <row r="20" spans="1:6" s="15" customFormat="1" ht="19.5">
      <c r="A20" s="17">
        <v>19</v>
      </c>
      <c r="B20" s="17" t="s">
        <v>33</v>
      </c>
      <c r="C20" s="18">
        <f>COUNTIF(当月经审核符合保障性住房资格的家庭!F:F,MID(B20,1,2))</f>
        <v>0</v>
      </c>
      <c r="D20" s="18" t="e">
        <f>COUNTIF(#REF!,MID(B20,1,2))</f>
        <v>#REF!</v>
      </c>
      <c r="E20" s="18" t="e">
        <f>COUNTIF(#REF!,MID(B20,1,2))</f>
        <v>#REF!</v>
      </c>
      <c r="F20" s="18" t="e">
        <f>COUNTIF(#REF!,MID(B20,1,2))</f>
        <v>#REF!</v>
      </c>
    </row>
    <row r="21" spans="1:6" s="15" customFormat="1" ht="19.5">
      <c r="A21" s="17">
        <v>20</v>
      </c>
      <c r="B21" s="17" t="s">
        <v>34</v>
      </c>
      <c r="C21" s="18">
        <f>COUNTIF(当月经审核符合保障性住房资格的家庭!F:F,MID(B21,1,2))</f>
        <v>0</v>
      </c>
      <c r="D21" s="18" t="e">
        <f>COUNTIF(#REF!,MID(B21,1,2))</f>
        <v>#REF!</v>
      </c>
      <c r="E21" s="18" t="e">
        <f>COUNTIF(#REF!,MID(B21,1,2))</f>
        <v>#REF!</v>
      </c>
      <c r="F21" s="18" t="e">
        <f>COUNTIF(#REF!,MID(B21,1,2))</f>
        <v>#REF!</v>
      </c>
    </row>
    <row r="22" spans="1:6" s="15" customFormat="1" ht="19.5">
      <c r="A22" s="17">
        <v>21</v>
      </c>
      <c r="B22" s="17" t="s">
        <v>35</v>
      </c>
      <c r="C22" s="18">
        <f>COUNTIF(当月经审核符合保障性住房资格的家庭!F:F,MID(B22,1,2))</f>
        <v>0</v>
      </c>
      <c r="D22" s="18" t="e">
        <f>COUNTIF(#REF!,MID(B22,1,2))</f>
        <v>#REF!</v>
      </c>
      <c r="E22" s="18" t="e">
        <f>COUNTIF(#REF!,MID(B22,1,2))</f>
        <v>#REF!</v>
      </c>
      <c r="F22" s="18" t="e">
        <f>COUNTIF(#REF!,MID(B22,1,2))</f>
        <v>#REF!</v>
      </c>
    </row>
    <row r="23" spans="1:6" s="15" customFormat="1" ht="19.5">
      <c r="A23" s="17">
        <v>22</v>
      </c>
      <c r="B23" s="17" t="s">
        <v>36</v>
      </c>
      <c r="C23" s="18">
        <f>COUNTIF(当月经审核符合保障性住房资格的家庭!F:F,MID(B23,1,2))</f>
        <v>0</v>
      </c>
      <c r="D23" s="18" t="e">
        <f>COUNTIF(#REF!,MID(B23,1,2))</f>
        <v>#REF!</v>
      </c>
      <c r="E23" s="18" t="e">
        <f>COUNTIF(#REF!,MID(B23,1,2))</f>
        <v>#REF!</v>
      </c>
      <c r="F23" s="18" t="e">
        <f>COUNTIF(#REF!,MID(B23,1,2))</f>
        <v>#REF!</v>
      </c>
    </row>
    <row r="24" spans="1:6" s="15" customFormat="1" ht="19.5">
      <c r="A24" s="17">
        <v>23</v>
      </c>
      <c r="B24" s="17" t="s">
        <v>37</v>
      </c>
      <c r="C24" s="18">
        <f>COUNTIF(当月经审核符合保障性住房资格的家庭!F:F,MID(B24,1,2))</f>
        <v>0</v>
      </c>
      <c r="D24" s="18" t="e">
        <f>COUNTIF(#REF!,MID(B24,1,2))</f>
        <v>#REF!</v>
      </c>
      <c r="E24" s="18" t="e">
        <f>COUNTIF(#REF!,MID(B24,1,2))</f>
        <v>#REF!</v>
      </c>
      <c r="F24" s="18" t="e">
        <f>COUNTIF(#REF!,MID(B24,1,2))</f>
        <v>#REF!</v>
      </c>
    </row>
    <row r="25" spans="1:6" s="15" customFormat="1" ht="19.5">
      <c r="A25" s="17">
        <v>24</v>
      </c>
      <c r="B25" s="17" t="s">
        <v>38</v>
      </c>
      <c r="C25" s="18">
        <f>COUNTIF(当月经审核符合保障性住房资格的家庭!F:F,MID(B25,1,2))</f>
        <v>0</v>
      </c>
      <c r="D25" s="18" t="e">
        <f>COUNTIF(#REF!,MID(B25,1,2))</f>
        <v>#REF!</v>
      </c>
      <c r="E25" s="18" t="e">
        <f>COUNTIF(#REF!,MID(B25,1,2))</f>
        <v>#REF!</v>
      </c>
      <c r="F25" s="18" t="e">
        <f>COUNTIF(#REF!,MID(B25,1,2))</f>
        <v>#REF!</v>
      </c>
    </row>
    <row r="26" spans="1:6" ht="19.5">
      <c r="A26" s="19"/>
      <c r="B26" s="20" t="s">
        <v>39</v>
      </c>
      <c r="C26" s="18">
        <f>SUM(C2:C25)</f>
        <v>0</v>
      </c>
      <c r="D26" s="18" t="e">
        <f>SUM(D2:D25)</f>
        <v>#REF!</v>
      </c>
      <c r="E26" s="18" t="e">
        <f>SUM(E2:E25)</f>
        <v>#REF!</v>
      </c>
      <c r="F26" s="18" t="e">
        <f>SUM(F2:F25)</f>
        <v>#REF!</v>
      </c>
    </row>
  </sheetData>
  <phoneticPr fontId="3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86"/>
  <sheetViews>
    <sheetView tabSelected="1" topLeftCell="B1" workbookViewId="0">
      <selection activeCell="D14" sqref="D14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" customWidth="1"/>
  </cols>
  <sheetData>
    <row r="1" spans="2:12" ht="43.5" customHeight="1">
      <c r="B1" s="28" t="s">
        <v>45</v>
      </c>
      <c r="C1" s="29"/>
      <c r="D1" s="29"/>
      <c r="E1" s="29"/>
      <c r="F1" s="29"/>
      <c r="G1" s="29"/>
      <c r="I1" s="27"/>
      <c r="J1" s="14"/>
    </row>
    <row r="2" spans="2:12" ht="70.5" customHeight="1">
      <c r="B2" s="2" t="s">
        <v>40</v>
      </c>
      <c r="C2" s="22" t="s">
        <v>44</v>
      </c>
      <c r="D2" s="22" t="s">
        <v>47</v>
      </c>
      <c r="E2" s="22" t="s">
        <v>43</v>
      </c>
      <c r="F2" s="2" t="s">
        <v>5</v>
      </c>
      <c r="G2" s="2" t="s">
        <v>41</v>
      </c>
      <c r="I2" s="27"/>
      <c r="J2" s="14"/>
    </row>
    <row r="3" spans="2:12" ht="31.5" customHeight="1">
      <c r="B3" s="3" t="s">
        <v>15</v>
      </c>
      <c r="C3" s="4">
        <v>1</v>
      </c>
      <c r="D3" s="4">
        <v>1</v>
      </c>
      <c r="E3" s="4">
        <v>0</v>
      </c>
      <c r="F3" s="4">
        <v>19</v>
      </c>
      <c r="G3" s="5">
        <v>0</v>
      </c>
      <c r="I3" s="27"/>
      <c r="J3" s="14"/>
      <c r="L3" s="8"/>
    </row>
    <row r="4" spans="2:12">
      <c r="C4"/>
      <c r="D4" s="6"/>
      <c r="E4" s="6"/>
      <c r="I4" s="26"/>
      <c r="J4" s="23"/>
      <c r="L4" s="9"/>
    </row>
    <row r="5" spans="2:12" ht="28.5" customHeight="1">
      <c r="B5" s="7" t="s">
        <v>42</v>
      </c>
      <c r="C5"/>
      <c r="D5" s="6"/>
      <c r="E5" s="6"/>
      <c r="I5" s="26"/>
      <c r="J5" s="14"/>
      <c r="L5" s="9"/>
    </row>
    <row r="6" spans="2:12" ht="36" customHeight="1">
      <c r="B6" s="32" t="s">
        <v>46</v>
      </c>
      <c r="C6" s="33"/>
      <c r="D6" s="33"/>
      <c r="E6" s="33"/>
      <c r="F6" s="33"/>
      <c r="G6" s="33"/>
      <c r="I6" s="14"/>
      <c r="J6" s="14"/>
      <c r="L6" s="9"/>
    </row>
    <row r="7" spans="2:12" ht="32.25" customHeight="1">
      <c r="B7" s="34" t="s">
        <v>48</v>
      </c>
      <c r="C7" s="34"/>
      <c r="D7" s="34"/>
      <c r="E7" s="34"/>
      <c r="F7" s="34"/>
      <c r="G7" s="34"/>
      <c r="I7" s="14"/>
      <c r="J7" s="14"/>
      <c r="L7" s="9"/>
    </row>
    <row r="8" spans="2:12" ht="83.1" customHeight="1">
      <c r="B8" s="30" t="s">
        <v>49</v>
      </c>
      <c r="C8" s="31"/>
      <c r="D8" s="31"/>
      <c r="E8" s="31"/>
      <c r="F8" s="31"/>
      <c r="G8" s="31"/>
      <c r="I8" s="24"/>
      <c r="J8" s="23"/>
      <c r="L8" s="9"/>
    </row>
    <row r="9" spans="2:12">
      <c r="C9"/>
      <c r="D9" s="6"/>
      <c r="E9" s="6"/>
      <c r="I9" s="23"/>
      <c r="J9" s="23"/>
      <c r="L9" s="12"/>
    </row>
    <row r="10" spans="2:12">
      <c r="C10" s="14"/>
      <c r="D10" s="6"/>
      <c r="E10" s="6"/>
      <c r="G10" s="8"/>
      <c r="I10" s="23"/>
      <c r="J10" s="14"/>
      <c r="L10" s="12"/>
    </row>
    <row r="11" spans="2:12">
      <c r="C11" s="14"/>
      <c r="D11" s="6"/>
      <c r="E11" s="6"/>
      <c r="F11" s="35"/>
      <c r="G11" s="8"/>
      <c r="J11" s="14"/>
      <c r="L11" s="12"/>
    </row>
    <row r="12" spans="2:12">
      <c r="C12" s="23"/>
      <c r="D12" s="6"/>
      <c r="E12"/>
      <c r="F12" s="35"/>
      <c r="G12" s="8"/>
      <c r="J12" s="14"/>
      <c r="L12" s="12"/>
    </row>
    <row r="13" spans="2:12">
      <c r="C13" s="23"/>
      <c r="D13" s="6"/>
      <c r="E13"/>
      <c r="F13" s="35"/>
      <c r="G13" s="8"/>
      <c r="J13" s="14"/>
      <c r="L13" s="12"/>
    </row>
    <row r="14" spans="2:12">
      <c r="C14" s="23"/>
      <c r="D14" s="6"/>
      <c r="E14"/>
      <c r="F14" s="35"/>
      <c r="G14" s="8"/>
      <c r="J14" s="14"/>
      <c r="L14" s="12"/>
    </row>
    <row r="15" spans="2:12">
      <c r="C15" s="23"/>
      <c r="D15" s="6"/>
      <c r="E15"/>
      <c r="F15" s="35"/>
      <c r="G15" s="8"/>
      <c r="J15" s="23"/>
      <c r="L15" s="12"/>
    </row>
    <row r="16" spans="2:12">
      <c r="C16" s="14"/>
      <c r="D16" s="6"/>
      <c r="E16"/>
      <c r="F16" s="35"/>
      <c r="G16" s="8"/>
      <c r="J16" s="14"/>
      <c r="L16" s="12"/>
    </row>
    <row r="17" spans="2:12">
      <c r="C17" s="14"/>
      <c r="D17" s="6"/>
      <c r="E17"/>
      <c r="F17" s="26"/>
      <c r="G17" s="8"/>
      <c r="J17" s="14"/>
      <c r="L17" s="12"/>
    </row>
    <row r="18" spans="2:12">
      <c r="C18" s="14"/>
      <c r="D18"/>
      <c r="E18"/>
      <c r="F18" s="26"/>
      <c r="G18" s="8"/>
      <c r="J18" s="23"/>
      <c r="L18" s="14"/>
    </row>
    <row r="19" spans="2:12">
      <c r="C19" s="14"/>
      <c r="D19"/>
      <c r="E19"/>
      <c r="F19" s="26"/>
      <c r="G19" s="8"/>
      <c r="J19" s="23"/>
      <c r="L19" s="14"/>
    </row>
    <row r="20" spans="2:12">
      <c r="C20" s="14"/>
      <c r="D20"/>
      <c r="E20"/>
      <c r="F20" s="26"/>
      <c r="G20" s="8"/>
      <c r="J20" s="23"/>
      <c r="L20" s="9"/>
    </row>
    <row r="21" spans="2:12">
      <c r="C21" s="14"/>
      <c r="D21"/>
      <c r="E21"/>
      <c r="F21" s="26"/>
      <c r="G21" s="8"/>
      <c r="J21" s="23"/>
      <c r="L21" s="9"/>
    </row>
    <row r="22" spans="2:12">
      <c r="C22" s="14"/>
      <c r="D22"/>
      <c r="E22"/>
      <c r="F22" s="14"/>
      <c r="G22" s="8"/>
      <c r="J22" s="25"/>
      <c r="L22" s="14"/>
    </row>
    <row r="23" spans="2:12" ht="19.5">
      <c r="B23" s="10"/>
      <c r="C23" s="14"/>
      <c r="D23" s="11"/>
      <c r="E23" s="11"/>
      <c r="F23" s="26"/>
      <c r="G23" s="8"/>
      <c r="J23" s="25"/>
      <c r="L23" s="14"/>
    </row>
    <row r="24" spans="2:12">
      <c r="B24"/>
      <c r="C24" s="14"/>
      <c r="D24"/>
      <c r="F24" s="14"/>
      <c r="G24" s="8"/>
      <c r="L24" s="14"/>
    </row>
    <row r="25" spans="2:12">
      <c r="B25"/>
      <c r="C25" s="14"/>
      <c r="D25"/>
      <c r="F25" s="14"/>
      <c r="G25" s="8"/>
    </row>
    <row r="26" spans="2:12">
      <c r="B26"/>
      <c r="C26" s="23"/>
      <c r="D26"/>
      <c r="F26" s="27"/>
      <c r="G26" s="8"/>
    </row>
    <row r="27" spans="2:12">
      <c r="B27"/>
      <c r="C27" s="23"/>
      <c r="D27"/>
      <c r="F27" s="26"/>
      <c r="G27" s="8"/>
    </row>
    <row r="28" spans="2:12">
      <c r="B28"/>
      <c r="C28" s="23"/>
      <c r="D28"/>
      <c r="F28" s="26"/>
      <c r="G28" s="8"/>
    </row>
    <row r="29" spans="2:12">
      <c r="B29"/>
      <c r="C29" s="23"/>
      <c r="D29"/>
      <c r="F29" s="1"/>
      <c r="G29" s="8"/>
    </row>
    <row r="30" spans="2:12">
      <c r="B30"/>
      <c r="C30"/>
      <c r="D30"/>
      <c r="G30" s="8"/>
    </row>
    <row r="31" spans="2:12">
      <c r="B31"/>
      <c r="C31"/>
      <c r="D31"/>
      <c r="G31" s="8"/>
    </row>
    <row r="32" spans="2:12">
      <c r="B32"/>
      <c r="C32"/>
      <c r="D32"/>
      <c r="G32" s="8"/>
    </row>
    <row r="33" spans="2:7">
      <c r="B33"/>
      <c r="C33"/>
      <c r="D33"/>
      <c r="G33" s="8"/>
    </row>
    <row r="34" spans="2:7">
      <c r="B34"/>
      <c r="C34"/>
      <c r="D34"/>
      <c r="G34" s="8"/>
    </row>
    <row r="35" spans="2:7">
      <c r="B35"/>
      <c r="C35"/>
      <c r="D35"/>
      <c r="G35" s="8"/>
    </row>
    <row r="36" spans="2:7">
      <c r="B36"/>
      <c r="C36"/>
      <c r="D36"/>
      <c r="G36" s="8"/>
    </row>
    <row r="37" spans="2:7">
      <c r="B37" s="13"/>
      <c r="C37"/>
      <c r="D37"/>
      <c r="G37" s="8"/>
    </row>
    <row r="38" spans="2:7">
      <c r="C38"/>
      <c r="D38"/>
      <c r="E38"/>
      <c r="G38" s="8"/>
    </row>
    <row r="39" spans="2:7">
      <c r="C39"/>
      <c r="D39"/>
      <c r="E39"/>
      <c r="G39" s="8"/>
    </row>
    <row r="40" spans="2:7">
      <c r="C40"/>
      <c r="D40"/>
      <c r="E40"/>
      <c r="G40" s="8"/>
    </row>
    <row r="41" spans="2:7">
      <c r="C41"/>
      <c r="D41"/>
      <c r="E41"/>
      <c r="G41" s="8"/>
    </row>
    <row r="42" spans="2:7">
      <c r="C42"/>
      <c r="D42"/>
      <c r="E42"/>
      <c r="G42" s="8"/>
    </row>
    <row r="43" spans="2:7">
      <c r="C43"/>
      <c r="D43"/>
      <c r="E43"/>
      <c r="G43" s="8"/>
    </row>
    <row r="44" spans="2:7">
      <c r="C44"/>
      <c r="D44"/>
      <c r="E44"/>
      <c r="G44" s="8"/>
    </row>
    <row r="45" spans="2:7">
      <c r="C45"/>
      <c r="D45"/>
      <c r="E45"/>
      <c r="G45" s="8"/>
    </row>
    <row r="46" spans="2:7">
      <c r="C46"/>
      <c r="D46"/>
      <c r="E46"/>
      <c r="G46" s="8"/>
    </row>
    <row r="47" spans="2:7">
      <c r="C47"/>
      <c r="D47"/>
      <c r="E47"/>
      <c r="G47" s="8"/>
    </row>
    <row r="48" spans="2:7">
      <c r="C48"/>
      <c r="D48"/>
      <c r="E48"/>
      <c r="G48" s="8"/>
    </row>
    <row r="49" spans="3:7">
      <c r="C49"/>
      <c r="D49"/>
      <c r="E49"/>
      <c r="G49" s="8"/>
    </row>
    <row r="50" spans="3:7">
      <c r="C50"/>
      <c r="D50"/>
      <c r="E50"/>
      <c r="G50" s="8"/>
    </row>
    <row r="51" spans="3:7">
      <c r="C51"/>
      <c r="D51"/>
      <c r="E51"/>
      <c r="G51" s="8"/>
    </row>
    <row r="52" spans="3:7">
      <c r="C52"/>
      <c r="D52"/>
      <c r="E52"/>
      <c r="G52" s="8"/>
    </row>
    <row r="53" spans="3:7">
      <c r="C53"/>
      <c r="D53"/>
      <c r="E53"/>
      <c r="G53" s="8"/>
    </row>
    <row r="54" spans="3:7">
      <c r="C54"/>
      <c r="D54"/>
      <c r="E54"/>
      <c r="G54" s="8"/>
    </row>
    <row r="55" spans="3:7">
      <c r="C55"/>
      <c r="D55"/>
      <c r="E55"/>
      <c r="G55" s="8"/>
    </row>
    <row r="56" spans="3:7">
      <c r="C56"/>
      <c r="E56"/>
      <c r="G56" s="8"/>
    </row>
    <row r="57" spans="3:7">
      <c r="C57"/>
      <c r="E57"/>
      <c r="G57" s="8"/>
    </row>
    <row r="58" spans="3:7">
      <c r="C58"/>
      <c r="G58" s="8"/>
    </row>
    <row r="59" spans="3:7">
      <c r="C59"/>
      <c r="G59" s="8"/>
    </row>
    <row r="60" spans="3:7">
      <c r="C60"/>
      <c r="G60" s="8"/>
    </row>
    <row r="61" spans="3:7">
      <c r="C61"/>
      <c r="G61" s="8"/>
    </row>
    <row r="62" spans="3:7">
      <c r="C62"/>
      <c r="G62" s="8"/>
    </row>
    <row r="63" spans="3:7">
      <c r="C63"/>
      <c r="G63" s="8"/>
    </row>
    <row r="64" spans="3:7">
      <c r="C64"/>
      <c r="G64" s="8"/>
    </row>
    <row r="65" spans="3:7">
      <c r="C65"/>
      <c r="G65" s="8"/>
    </row>
    <row r="66" spans="3:7">
      <c r="C66"/>
      <c r="G66" s="8"/>
    </row>
    <row r="67" spans="3:7">
      <c r="C67"/>
      <c r="G67" s="8"/>
    </row>
    <row r="68" spans="3:7">
      <c r="C68"/>
      <c r="G68" s="8"/>
    </row>
    <row r="69" spans="3:7">
      <c r="C69"/>
      <c r="G69" s="8"/>
    </row>
    <row r="70" spans="3:7">
      <c r="C70"/>
      <c r="G70" s="8"/>
    </row>
    <row r="71" spans="3:7">
      <c r="C71"/>
      <c r="G71" s="8"/>
    </row>
    <row r="72" spans="3:7">
      <c r="C72"/>
    </row>
    <row r="73" spans="3:7">
      <c r="C73"/>
    </row>
    <row r="74" spans="3:7">
      <c r="C74"/>
    </row>
    <row r="75" spans="3:7">
      <c r="C75"/>
    </row>
    <row r="76" spans="3:7">
      <c r="C76"/>
    </row>
    <row r="77" spans="3:7">
      <c r="C77"/>
    </row>
    <row r="78" spans="3:7">
      <c r="C78"/>
    </row>
    <row r="79" spans="3:7">
      <c r="C79"/>
    </row>
    <row r="80" spans="3:7">
      <c r="F80" t="str">
        <f t="shared" ref="F80:F86" si="0">MID(E80,1,2)</f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</sheetData>
  <mergeCells count="4">
    <mergeCell ref="B1:G1"/>
    <mergeCell ref="B8:G8"/>
    <mergeCell ref="B6:G6"/>
    <mergeCell ref="B7:G7"/>
  </mergeCells>
  <phoneticPr fontId="32" type="noConversion"/>
  <pageMargins left="0.59027777777777801" right="0.196527777777778" top="0.51180555555555596" bottom="0.196527777777778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统计结果</vt:lpstr>
      <vt:lpstr>当月经审核符合保障性住房资格的家庭</vt:lpstr>
      <vt:lpstr>当月经审核符合保障性住房资格的家庭!Print_Area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2022-09-15T04:03:12Z</cp:lastPrinted>
  <dcterms:created xsi:type="dcterms:W3CDTF">2015-09-01T08:26:00Z</dcterms:created>
  <dcterms:modified xsi:type="dcterms:W3CDTF">2022-09-15T04:03:35Z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FF5680D8EA584239A6814789FFFCE2F2</vt:lpwstr>
  </property>
</Properties>
</file>