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附件6" sheetId="1" r:id="rId1"/>
  </sheets>
  <definedNames>
    <definedName name="_xlnm.Print_Area" localSheetId="0">附件6!$B$1:$F$21</definedName>
  </definedNames>
  <calcPr calcId="144525"/>
</workbook>
</file>

<file path=xl/sharedStrings.xml><?xml version="1.0" encoding="utf-8"?>
<sst xmlns="http://schemas.openxmlformats.org/spreadsheetml/2006/main" count="20">
  <si>
    <t>附表6：</t>
  </si>
  <si>
    <t>港口镇2021年财政专户收支预算表</t>
  </si>
  <si>
    <t>单位：万元</t>
  </si>
  <si>
    <t>收入</t>
  </si>
  <si>
    <t>年初预算数</t>
  </si>
  <si>
    <t>支出</t>
  </si>
  <si>
    <t>备注</t>
  </si>
  <si>
    <t>一、一般公共预算本级收入</t>
  </si>
  <si>
    <t>一、一般公共预算支出</t>
  </si>
  <si>
    <t>1、教育收费收入</t>
  </si>
  <si>
    <t>1、教育支出</t>
  </si>
  <si>
    <t>2、医疗服务收入</t>
  </si>
  <si>
    <t>2、社会保障和就业支出</t>
  </si>
  <si>
    <t>3、其他服务性收入</t>
  </si>
  <si>
    <t>3、卫生健康支出</t>
  </si>
  <si>
    <t>收入小计</t>
  </si>
  <si>
    <t>支出小计</t>
  </si>
  <si>
    <t>二、上年结余</t>
  </si>
  <si>
    <t>二、本年结余</t>
  </si>
  <si>
    <t>一至两项合计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</si>
</sst>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,##0_);[Red]\(#,##0\)"/>
    <numFmt numFmtId="178" formatCode="#,##0.00_ "/>
    <numFmt numFmtId="179" formatCode="#,##0_ "/>
    <numFmt numFmtId="180" formatCode="#,###.00"/>
  </numFmts>
  <fonts count="7">
    <font>
      <sz val="10"/>
      <name val="Arial"/>
      <charset val="134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Dialog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  <protection hidden="1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</cellStyleXfs>
  <cellXfs count="36">
    <xf numFmtId="0" fontId="0" fillId="0" borderId="0" xfId="0" applyFill="1" applyAlignment="1" applyProtection="1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180" fontId="3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78" fontId="3" fillId="0" borderId="0" xfId="0" applyNumberFormat="1" applyFont="1" applyFill="1" applyBorder="1" applyAlignment="1" applyProtection="1">
      <alignment horizontal="left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40"/>
    <pageSetUpPr fitToPage="1"/>
  </sheetPr>
  <dimension ref="A1:F60"/>
  <sheetViews>
    <sheetView tabSelected="1" topLeftCell="B1" workbookViewId="0">
      <selection activeCell="F25" sqref="F25"/>
    </sheetView>
  </sheetViews>
  <sheetFormatPr defaultColWidth="10.2857142857143" defaultRowHeight="13.5" outlineLevelCol="5"/>
  <cols>
    <col min="1" max="1" width="6.28571428571429" style="4" hidden="1" customWidth="1"/>
    <col min="2" max="2" width="42.2857142857143" style="4" customWidth="1"/>
    <col min="3" max="3" width="29.5714285714286" style="5" customWidth="1"/>
    <col min="4" max="4" width="42.2857142857143" style="4" customWidth="1"/>
    <col min="5" max="5" width="26.7142857142857" style="6" customWidth="1"/>
    <col min="6" max="6" width="44.2857142857143" style="7" customWidth="1"/>
    <col min="7" max="16384" width="10.2857142857143" style="4"/>
  </cols>
  <sheetData>
    <row r="1" ht="25.15" customHeight="1" spans="2:2">
      <c r="B1" s="8" t="s">
        <v>0</v>
      </c>
    </row>
    <row r="2" s="1" customFormat="1" ht="32.45" customHeight="1" spans="2:6">
      <c r="B2" s="9" t="s">
        <v>1</v>
      </c>
      <c r="C2" s="10"/>
      <c r="D2" s="9"/>
      <c r="E2" s="11"/>
      <c r="F2" s="12"/>
    </row>
    <row r="3" ht="18.6" customHeight="1" spans="4:6">
      <c r="D3" s="13"/>
      <c r="F3" s="7" t="s">
        <v>2</v>
      </c>
    </row>
    <row r="4" s="2" customFormat="1" ht="14.45" customHeight="1" spans="2:6">
      <c r="B4" s="14" t="s">
        <v>3</v>
      </c>
      <c r="C4" s="15" t="s">
        <v>4</v>
      </c>
      <c r="D4" s="14" t="s">
        <v>5</v>
      </c>
      <c r="E4" s="16" t="s">
        <v>4</v>
      </c>
      <c r="F4" s="17" t="s">
        <v>6</v>
      </c>
    </row>
    <row r="5" s="3" customFormat="1" ht="12.6" customHeight="1" spans="2:6">
      <c r="B5" s="14"/>
      <c r="C5" s="15"/>
      <c r="D5" s="14"/>
      <c r="E5" s="16"/>
      <c r="F5" s="17"/>
    </row>
    <row r="6" spans="1:6">
      <c r="A6" s="18">
        <v>19917</v>
      </c>
      <c r="B6" s="19" t="s">
        <v>7</v>
      </c>
      <c r="C6" s="20">
        <f>SUM(C7:C9)</f>
        <v>950</v>
      </c>
      <c r="D6" s="19" t="s">
        <v>8</v>
      </c>
      <c r="E6" s="21">
        <f>SUM(E7:E9)</f>
        <v>852</v>
      </c>
      <c r="F6" s="22"/>
    </row>
    <row r="7" spans="1:6">
      <c r="A7" s="18">
        <v>19917</v>
      </c>
      <c r="B7" s="19" t="s">
        <v>9</v>
      </c>
      <c r="C7" s="20">
        <v>150</v>
      </c>
      <c r="D7" s="23" t="s">
        <v>10</v>
      </c>
      <c r="E7" s="21">
        <v>77</v>
      </c>
      <c r="F7" s="22"/>
    </row>
    <row r="8" spans="1:6">
      <c r="A8" s="18">
        <v>19917</v>
      </c>
      <c r="B8" s="19" t="s">
        <v>11</v>
      </c>
      <c r="C8" s="20">
        <v>600</v>
      </c>
      <c r="D8" s="23" t="s">
        <v>12</v>
      </c>
      <c r="E8" s="21">
        <v>175</v>
      </c>
      <c r="F8" s="24"/>
    </row>
    <row r="9" spans="1:6">
      <c r="A9" s="18">
        <v>19917</v>
      </c>
      <c r="B9" s="19" t="s">
        <v>13</v>
      </c>
      <c r="C9" s="20">
        <v>200</v>
      </c>
      <c r="D9" s="23" t="s">
        <v>14</v>
      </c>
      <c r="E9" s="21">
        <v>600</v>
      </c>
      <c r="F9" s="24"/>
    </row>
    <row r="10" spans="1:6">
      <c r="A10" s="18">
        <v>19917</v>
      </c>
      <c r="B10" s="19"/>
      <c r="C10" s="20"/>
      <c r="D10" s="25"/>
      <c r="E10" s="26"/>
      <c r="F10" s="22"/>
    </row>
    <row r="11" spans="1:6">
      <c r="A11" s="18">
        <v>19917</v>
      </c>
      <c r="B11" s="19"/>
      <c r="C11" s="20"/>
      <c r="D11" s="25"/>
      <c r="E11" s="26"/>
      <c r="F11" s="22"/>
    </row>
    <row r="12" spans="1:6">
      <c r="A12" s="18">
        <v>19917</v>
      </c>
      <c r="B12" s="19"/>
      <c r="C12" s="20"/>
      <c r="D12" s="19"/>
      <c r="E12" s="21"/>
      <c r="F12" s="22"/>
    </row>
    <row r="13" spans="1:6">
      <c r="A13" s="18">
        <v>19917</v>
      </c>
      <c r="B13" s="27"/>
      <c r="C13" s="20"/>
      <c r="D13" s="19"/>
      <c r="E13" s="21"/>
      <c r="F13" s="22"/>
    </row>
    <row r="14" spans="1:6">
      <c r="A14" s="18">
        <v>19917</v>
      </c>
      <c r="B14" s="27"/>
      <c r="C14" s="20"/>
      <c r="D14" s="19"/>
      <c r="E14" s="26"/>
      <c r="F14" s="22"/>
    </row>
    <row r="15" spans="1:6">
      <c r="A15" s="18">
        <v>19917</v>
      </c>
      <c r="B15" s="28" t="s">
        <v>15</v>
      </c>
      <c r="C15" s="20">
        <f>SUM(C7:C9)</f>
        <v>950</v>
      </c>
      <c r="D15" s="28" t="s">
        <v>16</v>
      </c>
      <c r="E15" s="26">
        <f>E6</f>
        <v>852</v>
      </c>
      <c r="F15" s="22"/>
    </row>
    <row r="16" spans="1:6">
      <c r="A16" s="18">
        <v>19917</v>
      </c>
      <c r="B16" s="19"/>
      <c r="C16" s="20"/>
      <c r="D16" s="29"/>
      <c r="E16" s="26"/>
      <c r="F16" s="22"/>
    </row>
    <row r="17" spans="1:6">
      <c r="A17" s="18">
        <v>19917</v>
      </c>
      <c r="B17" s="19" t="s">
        <v>17</v>
      </c>
      <c r="C17" s="20"/>
      <c r="D17" s="19" t="s">
        <v>18</v>
      </c>
      <c r="E17" s="26">
        <f>C15-E15</f>
        <v>98</v>
      </c>
      <c r="F17" s="24"/>
    </row>
    <row r="18" spans="1:6">
      <c r="A18" s="18">
        <v>19917</v>
      </c>
      <c r="B18" s="19"/>
      <c r="C18" s="20"/>
      <c r="D18" s="19"/>
      <c r="E18" s="26"/>
      <c r="F18" s="22"/>
    </row>
    <row r="19" spans="1:6">
      <c r="A19" s="18">
        <v>19917</v>
      </c>
      <c r="B19" s="19"/>
      <c r="C19" s="20"/>
      <c r="D19" s="19"/>
      <c r="E19" s="26"/>
      <c r="F19" s="24"/>
    </row>
    <row r="20" spans="1:6">
      <c r="A20" s="18">
        <v>19917</v>
      </c>
      <c r="B20" s="25"/>
      <c r="C20" s="30"/>
      <c r="D20" s="31"/>
      <c r="E20" s="26"/>
      <c r="F20" s="24"/>
    </row>
    <row r="21" ht="27.75" customHeight="1" spans="1:6">
      <c r="A21" s="18">
        <v>19917</v>
      </c>
      <c r="B21" s="28" t="s">
        <v>19</v>
      </c>
      <c r="C21" s="20">
        <f>C6+C17</f>
        <v>950</v>
      </c>
      <c r="D21" s="28" t="s">
        <v>19</v>
      </c>
      <c r="E21" s="20">
        <f>E15+E17</f>
        <v>950</v>
      </c>
      <c r="F21" s="32"/>
    </row>
    <row r="22" ht="25.15" customHeight="1" spans="1:4">
      <c r="A22" s="33">
        <v>1</v>
      </c>
      <c r="B22" s="34"/>
      <c r="C22" s="35"/>
      <c r="D22" s="34"/>
    </row>
    <row r="23" ht="25.15" customHeight="1" spans="1:4">
      <c r="A23" s="33">
        <v>1</v>
      </c>
      <c r="B23" s="34"/>
      <c r="C23" s="35"/>
      <c r="D23" s="34"/>
    </row>
    <row r="24" ht="25.15" customHeight="1" spans="1:4">
      <c r="A24" s="33">
        <v>1</v>
      </c>
      <c r="B24" s="34"/>
      <c r="C24" s="35"/>
      <c r="D24" s="34"/>
    </row>
    <row r="25" ht="25.15" customHeight="1"/>
    <row r="26" ht="25.15" customHeight="1"/>
    <row r="27" ht="25.15" customHeight="1"/>
    <row r="28" ht="25.15" customHeight="1"/>
    <row r="29" ht="25.15" customHeight="1"/>
    <row r="30" ht="25.15" customHeight="1"/>
    <row r="31" ht="25.15" customHeight="1"/>
    <row r="32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  <row r="40" ht="25.15" customHeight="1"/>
    <row r="41" ht="25.15" customHeight="1"/>
    <row r="42" ht="25.15" customHeight="1"/>
    <row r="43" ht="25.15" customHeight="1"/>
    <row r="44" ht="25.15" customHeight="1"/>
    <row r="45" ht="25.15" customHeight="1"/>
    <row r="46" ht="25.15" customHeight="1"/>
    <row r="47" ht="25.15" customHeight="1"/>
    <row r="48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  <row r="55" ht="25.15" customHeight="1"/>
    <row r="56" ht="25.15" customHeight="1"/>
    <row r="57" ht="25.15" customHeight="1"/>
    <row r="58" ht="25.15" customHeight="1"/>
    <row r="59" ht="25.15" customHeight="1"/>
    <row r="60" ht="25.15" customHeight="1"/>
  </sheetData>
  <mergeCells count="7">
    <mergeCell ref="B2:F2"/>
    <mergeCell ref="B4:B5"/>
    <mergeCell ref="C4:C5"/>
    <mergeCell ref="D4:D5"/>
    <mergeCell ref="E4:E5"/>
    <mergeCell ref="F4:F5"/>
    <mergeCell ref="B22:F23"/>
  </mergeCells>
  <pageMargins left="1.49583333333333" right="0.156944444444444" top="0.826388888888889" bottom="0.984027777777778" header="0.511805555555556" footer="0.511805555555556"/>
  <pageSetup paperSize="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港口镇政府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梁国坤</dc:creator>
  <cp:lastModifiedBy>Lenovo User</cp:lastModifiedBy>
  <dcterms:created xsi:type="dcterms:W3CDTF">2021-01-13T10:36:00Z</dcterms:created>
  <cp:lastPrinted>2021-01-19T01:28:00Z</cp:lastPrinted>
  <dcterms:modified xsi:type="dcterms:W3CDTF">2021-02-26T07:31:31Z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KSOReadingLayout">
    <vt:bool>true</vt:bool>
  </property>
</Properties>
</file>