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<sst xmlns="http://schemas.openxmlformats.org/spreadsheetml/2006/main" count="19" uniqueCount="18">
  <si>
    <r>
      <t>中山火炬开发区</t>
    </r>
    <r>
      <rPr>
        <b/>
        <sz val="18"/>
        <rFont val="宋体"/>
        <charset val="134"/>
      </rPr>
      <t>镇（区)政府投资建设公租房管理情况备案表(2020年 7月）</t>
    </r>
  </si>
  <si>
    <t>序号</t>
  </si>
  <si>
    <t>项 目 名 称</t>
  </si>
  <si>
    <t>项目用地（㎡）</t>
  </si>
  <si>
    <t>总建筑面积（㎡）</t>
  </si>
  <si>
    <t>总套数（套）</t>
  </si>
  <si>
    <t>户型情况</t>
  </si>
  <si>
    <t>入住情况</t>
  </si>
  <si>
    <t>备注</t>
  </si>
  <si>
    <t>户 型</t>
  </si>
  <si>
    <t>建筑面积（㎡）</t>
  </si>
  <si>
    <t>套 数（套）</t>
  </si>
  <si>
    <t>人 数
（人）</t>
  </si>
  <si>
    <t>入住率
（%）</t>
  </si>
  <si>
    <t>工业附属设施（新能源研发中心—宿舍）</t>
  </si>
  <si>
    <t>套间</t>
  </si>
  <si>
    <t>加工区员工宿舍1、3、6号及电子基地员工宿舍5号楼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</si>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</sst>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u/>
      <sz val="18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b/>
      <sz val="15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sz val="15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12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7" borderId="17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4" fillId="18" borderId="18" applyNumberFormat="0" applyAlignment="0" applyProtection="0">
      <alignment vertical="center"/>
    </xf>
    <xf numFmtId="0" fontId="20" fillId="18" borderId="16" applyNumberFormat="0" applyAlignment="0" applyProtection="0">
      <alignment vertical="center"/>
    </xf>
    <xf numFmtId="0" fontId="25" fillId="20" borderId="20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top" wrapText="1"/>
    </xf>
    <xf numFmtId="0" fontId="8" fillId="0" borderId="12" xfId="0" applyFont="1" applyFill="1" applyBorder="1" applyAlignment="1">
      <alignment horizontal="center" vertical="top" wrapText="1"/>
    </xf>
    <xf numFmtId="0" fontId="8" fillId="0" borderId="13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wrapText="1"/>
    </xf>
    <xf numFmtId="0" fontId="7" fillId="0" borderId="5" xfId="0" applyFont="1" applyFill="1" applyBorder="1" applyAlignment="1">
      <alignment horizontal="center" vertical="center" wrapText="1"/>
    </xf>
    <xf numFmtId="9" fontId="6" fillId="0" borderId="2" xfId="0" applyNumberFormat="1" applyFont="1" applyFill="1" applyBorder="1" applyAlignment="1">
      <alignment horizontal="center" vertical="center" wrapText="1"/>
    </xf>
    <xf numFmtId="9" fontId="6" fillId="0" borderId="9" xfId="0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9" fontId="6" fillId="0" borderId="5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9" fontId="7" fillId="0" borderId="14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/>
    <xf numFmtId="9" fontId="8" fillId="0" borderId="5" xfId="0" applyNumberFormat="1" applyFont="1" applyFill="1" applyBorder="1" applyAlignment="1">
      <alignment horizontal="center" wrapText="1"/>
    </xf>
    <xf numFmtId="0" fontId="8" fillId="0" borderId="9" xfId="0" applyFont="1" applyFill="1" applyBorder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N13"/>
  <sheetViews>
    <sheetView tabSelected="1" workbookViewId="0">
      <selection activeCell="K14" sqref="K14"/>
    </sheetView>
  </sheetViews>
  <sheetFormatPr defaultColWidth="9" defaultRowHeight="13.5"/>
  <cols>
    <col min="1" max="1" width="4.25" customWidth="1"/>
    <col min="4" max="4" width="11.75" customWidth="1"/>
    <col min="5" max="5" width="11" customWidth="1"/>
    <col min="6" max="6" width="10.625" customWidth="1"/>
    <col min="13" max="13" width="15" customWidth="1"/>
  </cols>
  <sheetData>
    <row r="2" ht="22.5" spans="2:13">
      <c r="B2" s="1" t="s">
        <v>0</v>
      </c>
      <c r="C2" s="2"/>
      <c r="D2" s="3"/>
      <c r="E2" s="3"/>
      <c r="F2" s="3"/>
      <c r="G2" s="3"/>
      <c r="H2" s="3"/>
      <c r="I2" s="3"/>
      <c r="J2" s="3"/>
      <c r="K2" s="3"/>
      <c r="L2" s="3"/>
      <c r="M2" s="3"/>
    </row>
    <row r="3" ht="22.5" spans="2:13"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</row>
    <row r="4" ht="19.5" spans="2:13">
      <c r="B4" s="4"/>
      <c r="C4" s="4"/>
      <c r="D4" s="5"/>
      <c r="E4" s="5"/>
      <c r="F4" s="5"/>
      <c r="G4" s="5"/>
      <c r="H4" s="5"/>
      <c r="I4" s="5"/>
      <c r="J4" s="5"/>
      <c r="K4" s="5"/>
      <c r="L4" s="5"/>
      <c r="M4" s="5"/>
    </row>
    <row r="5" ht="23" customHeight="1" spans="2:13">
      <c r="B5" s="6" t="s">
        <v>1</v>
      </c>
      <c r="C5" s="7" t="s">
        <v>2</v>
      </c>
      <c r="D5" s="8"/>
      <c r="E5" s="9" t="s">
        <v>3</v>
      </c>
      <c r="F5" s="9" t="s">
        <v>4</v>
      </c>
      <c r="G5" s="9" t="s">
        <v>5</v>
      </c>
      <c r="H5" s="9" t="s">
        <v>6</v>
      </c>
      <c r="I5" s="9"/>
      <c r="J5" s="9" t="s">
        <v>7</v>
      </c>
      <c r="K5" s="9"/>
      <c r="L5" s="9"/>
      <c r="M5" s="26" t="s">
        <v>8</v>
      </c>
    </row>
    <row r="6" spans="2:13">
      <c r="B6" s="10"/>
      <c r="C6" s="11"/>
      <c r="D6" s="12"/>
      <c r="E6" s="9"/>
      <c r="F6" s="9"/>
      <c r="G6" s="9"/>
      <c r="H6" s="13" t="s">
        <v>9</v>
      </c>
      <c r="I6" s="6" t="s">
        <v>10</v>
      </c>
      <c r="J6" s="6" t="s">
        <v>11</v>
      </c>
      <c r="K6" s="6" t="s">
        <v>12</v>
      </c>
      <c r="L6" s="27" t="s">
        <v>13</v>
      </c>
      <c r="M6" s="26"/>
    </row>
    <row r="7" ht="18" customHeight="1" spans="2:13">
      <c r="B7" s="14"/>
      <c r="C7" s="15"/>
      <c r="D7" s="16"/>
      <c r="E7" s="9"/>
      <c r="F7" s="9"/>
      <c r="G7" s="9"/>
      <c r="H7" s="17"/>
      <c r="I7" s="14"/>
      <c r="J7" s="14"/>
      <c r="K7" s="14"/>
      <c r="L7" s="28"/>
      <c r="M7" s="26"/>
    </row>
    <row r="8" ht="38" customHeight="1" spans="2:13">
      <c r="B8" s="18">
        <v>1</v>
      </c>
      <c r="C8" s="19" t="s">
        <v>14</v>
      </c>
      <c r="D8" s="20"/>
      <c r="E8" s="21">
        <v>15891.74</v>
      </c>
      <c r="F8" s="21">
        <v>80316.61</v>
      </c>
      <c r="G8" s="9">
        <v>1054</v>
      </c>
      <c r="H8" s="9" t="s">
        <v>15</v>
      </c>
      <c r="I8" s="9">
        <v>60</v>
      </c>
      <c r="J8" s="29">
        <v>1054</v>
      </c>
      <c r="K8" s="29">
        <v>1680</v>
      </c>
      <c r="L8" s="30">
        <f>IF(OR(G8="",J8=""),"",(J8/G8/1))</f>
        <v>1</v>
      </c>
      <c r="M8" s="31"/>
    </row>
    <row r="9" ht="42" customHeight="1" spans="2:14">
      <c r="B9" s="18">
        <v>2</v>
      </c>
      <c r="C9" s="19" t="s">
        <v>16</v>
      </c>
      <c r="D9" s="20"/>
      <c r="E9" s="21">
        <v>10548.62</v>
      </c>
      <c r="F9" s="21">
        <v>18034.99</v>
      </c>
      <c r="G9" s="9">
        <v>479</v>
      </c>
      <c r="H9" s="9" t="s">
        <v>15</v>
      </c>
      <c r="I9" s="9">
        <v>43.42</v>
      </c>
      <c r="J9" s="14">
        <v>469</v>
      </c>
      <c r="K9" s="14">
        <v>510</v>
      </c>
      <c r="L9" s="30">
        <f>IF(OR(G9="",J9=""),"",(J9/G9/1))</f>
        <v>0.979123173277662</v>
      </c>
      <c r="M9" s="32"/>
      <c r="N9" s="33"/>
    </row>
    <row r="10" ht="25" customHeight="1" spans="2:13">
      <c r="B10" s="22"/>
      <c r="C10" s="23"/>
      <c r="D10" s="24"/>
      <c r="E10" s="25"/>
      <c r="F10" s="25"/>
      <c r="G10" s="25"/>
      <c r="H10" s="25"/>
      <c r="I10" s="25"/>
      <c r="J10" s="25"/>
      <c r="K10" s="25"/>
      <c r="L10" s="34" t="str">
        <f t="shared" ref="L9:L13" si="0">IF(OR(G10="",J10=""),"",(J10/G10/1))</f>
        <v/>
      </c>
      <c r="M10" s="35"/>
    </row>
    <row r="11" ht="25" customHeight="1" spans="2:13">
      <c r="B11" s="22"/>
      <c r="C11" s="23"/>
      <c r="D11" s="24"/>
      <c r="E11" s="25"/>
      <c r="F11" s="25"/>
      <c r="G11" s="25"/>
      <c r="H11" s="25"/>
      <c r="I11" s="25"/>
      <c r="J11" s="25"/>
      <c r="K11" s="25"/>
      <c r="L11" s="34" t="str">
        <f t="shared" si="0"/>
        <v/>
      </c>
      <c r="M11" s="25"/>
    </row>
    <row r="12" ht="25" customHeight="1" spans="2:13">
      <c r="B12" s="22"/>
      <c r="C12" s="23"/>
      <c r="D12" s="24"/>
      <c r="E12" s="25"/>
      <c r="F12" s="25"/>
      <c r="G12" s="25"/>
      <c r="H12" s="25"/>
      <c r="I12" s="25"/>
      <c r="J12" s="25"/>
      <c r="K12" s="25"/>
      <c r="L12" s="34" t="str">
        <f t="shared" si="0"/>
        <v/>
      </c>
      <c r="M12" s="25"/>
    </row>
    <row r="13" ht="19.5" spans="2:13">
      <c r="B13" s="22" t="s">
        <v>17</v>
      </c>
      <c r="C13" s="23"/>
      <c r="D13" s="24"/>
      <c r="E13" s="25"/>
      <c r="F13" s="25"/>
      <c r="G13" s="25"/>
      <c r="H13" s="25"/>
      <c r="I13" s="25"/>
      <c r="J13" s="25"/>
      <c r="K13" s="25"/>
      <c r="L13" s="34" t="str">
        <f t="shared" si="0"/>
        <v/>
      </c>
      <c r="M13" s="25"/>
    </row>
  </sheetData>
  <mergeCells count="21">
    <mergeCell ref="B2:M2"/>
    <mergeCell ref="B4:M4"/>
    <mergeCell ref="H5:I5"/>
    <mergeCell ref="J5:L5"/>
    <mergeCell ref="C8:D8"/>
    <mergeCell ref="C9:D9"/>
    <mergeCell ref="C10:D10"/>
    <mergeCell ref="C11:D11"/>
    <mergeCell ref="C12:D12"/>
    <mergeCell ref="C13:D13"/>
    <mergeCell ref="B5:B7"/>
    <mergeCell ref="E5:E7"/>
    <mergeCell ref="F5:F7"/>
    <mergeCell ref="G5:G7"/>
    <mergeCell ref="H6:H7"/>
    <mergeCell ref="I6:I7"/>
    <mergeCell ref="J6:J7"/>
    <mergeCell ref="K6:K7"/>
    <mergeCell ref="L6:L7"/>
    <mergeCell ref="M5:M7"/>
    <mergeCell ref="C5:D7"/>
  </mergeCells>
  <dataValidations count="1">
    <dataValidation type="list" allowBlank="1" showInputMessage="1" showErrorMessage="1" sqref="D9">
      <formula1>"单间宿舍,一房一厅,两房一厅,其他"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ImMrsZzzz</cp:lastModifiedBy>
  <dcterms:created xsi:type="dcterms:W3CDTF">2018-01-18T08:02:00Z</dcterms:created>
  <dcterms:modified xsi:type="dcterms:W3CDTF">2020-07-10T07:20:08Z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